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4525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<sst xmlns="http://schemas.openxmlformats.org/spreadsheetml/2006/main" count="1474" uniqueCount="756">
  <si>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</si>
  <si>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</si>
  <si>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</si>
  <si>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</si>
  <si>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</si>
  <si>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</si>
  <si>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</si>
  <si>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</si>
  <si>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</si>
  <si>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</si>
  <si>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</si>
  <si>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</si>
  <si>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</si>
  <si>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</si>
  <si>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</si>
  <si>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</si>
  <si>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</si>
  <si>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</si>
  <si>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</si>
  <si>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</si>
  <si>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</si>
  <si>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</si>
  <si>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</si>
  <si>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</si>
  <si>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</si>
  <si>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</si>
  <si>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</si>
  <si>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</si>
  <si>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</si>
  <si>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</si>
  <si>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</si>
  <si>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</si>
  <si>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</si>
  <si>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</si>
  <si>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</si>
  <si>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</si>
  <si>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</si>
  <si>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</si>
  <si>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</si>
  <si>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</si>
  <si>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</si>
  <si>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</si>
  <si>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</si>
  <si>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</si>
  <si>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</si>
  <si>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</si>
  <si>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</si>
  <si>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</si>
  <si>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</si>
  <si>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</si>
  <si>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</si>
  <si>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</si>
  <si>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</si>
  <si>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</si>
  <si>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</si>
  <si>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</si>
  <si>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</si>
  <si>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</si>
  <si>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</si>
  <si>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</si>
  <si>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</si>
  <si>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</si>
  <si>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</si>
  <si>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</si>
  <si>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</si>
  <si>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</si>
  <si>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</si>
  <si>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</si>
  <si>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</si>
  <si>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</si>
  <si>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</si>
  <si>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</si>
  <si>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</si>
  <si>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</si>
  <si>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</si>
  <si>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</si>
  <si>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</si>
  <si>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</si>
  <si>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</si>
  <si>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</si>
  <si>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</si>
  <si>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</si>
  <si>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</si>
  <si>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</si>
  <si>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</si>
  <si>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</si>
  <si>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</si>
  <si>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</si>
  <si>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</si>
  <si>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</si>
  <si>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</si>
  <si>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</si>
  <si>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</si>
  <si>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</si>
  <si>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</si>
  <si>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</si>
  <si>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</si>
  <si>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</si>
  <si>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</si>
  <si>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</si>
  <si>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</si>
  <si>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</si>
  <si>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</si>
  <si>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</si>
  <si>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</si>
  <si>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</si>
  <si>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</si>
  <si>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</si>
  <si>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</si>
  <si>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</si>
  <si>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</si>
  <si>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</si>
  <si>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</si>
  <si>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</si>
  <si>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</si>
  <si>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</si>
  <si>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</si>
  <si>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</si>
  <si>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</si>
  <si>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</si>
  <si>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</si>
  <si>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</si>
  <si>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</si>
  <si>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</si>
  <si>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</si>
  <si>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</si>
  <si>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</si>
  <si>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</si>
  <si>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</si>
  <si>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</si>
  <si>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</si>
  <si>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</si>
  <si>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</si>
  <si>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</si>
  <si>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</si>
  <si>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</si>
  <si>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</si>
  <si>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</si>
  <si>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</si>
  <si>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</si>
  <si>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</si>
  <si>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</si>
  <si>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</si>
  <si>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</si>
  <si>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</si>
  <si>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</si>
  <si>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</si>
  <si>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</si>
  <si>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</si>
  <si>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</si>
  <si>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</si>
  <si>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</si>
  <si>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</si>
  <si>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</si>
  <si>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</si>
  <si>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</si>
  <si>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</si>
  <si>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</si>
  <si>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</si>
  <si>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</si>
  <si>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</si>
  <si>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</si>
  <si>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</si>
  <si>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</si>
  <si>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</si>
  <si>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</si>
  <si>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</si>
  <si>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</si>
  <si>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</si>
  <si>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</si>
  <si>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</si>
  <si>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</si>
  <si>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</si>
  <si>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</si>
  <si>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</si>
  <si>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</si>
  <si>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</si>
  <si>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</si>
  <si>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</si>
  <si>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</si>
  <si>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</si>
  <si>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</si>
  <si>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</si>
  <si>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</si>
  <si>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</si>
  <si>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</si>
  <si>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</si>
  <si>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</si>
  <si>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</si>
  <si>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</si>
  <si>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</si>
  <si>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</si>
  <si>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</si>
  <si>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</si>
  <si>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</si>
  <si>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</si>
  <si>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</si>
  <si>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</si>
  <si>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</si>
  <si>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</si>
  <si>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</si>
  <si>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</si>
  <si>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</si>
  <si>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</si>
  <si>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</si>
  <si>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</si>
  <si>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</si>
  <si>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</si>
  <si>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</si>
  <si>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</si>
  <si>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</si>
  <si>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</si>
  <si>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</si>
  <si>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</si>
  <si>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</si>
  <si>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</si>
  <si>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</si>
  <si>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</si>
  <si>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</si>
  <si>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</si>
  <si>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</si>
  <si>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</si>
  <si>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</si>
  <si>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</si>
  <si>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</si>
  <si>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</si>
  <si>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</si>
  <si>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</si>
  <si>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</si>
  <si>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</si>
  <si>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</si>
  <si>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</si>
  <si>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</si>
  <si>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</si>
  <si>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</si>
  <si>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</si>
  <si>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</si>
  <si>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</si>
  <si>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</si>
  <si>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</si>
  <si>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</si>
  <si>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</si>
  <si>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</si>
  <si>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</si>
  <si>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</si>
  <si>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</si>
  <si>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</si>
  <si>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</si>
  <si>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</si>
  <si>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</si>
  <si>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</si>
  <si>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</si>
  <si>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</si>
  <si>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</si>
  <si>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</si>
  <si>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</si>
  <si>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</si>
  <si>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</si>
  <si>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</si>
  <si>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</si>
  <si>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</si>
  <si>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</si>
  <si>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</si>
  <si>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</si>
  <si>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</si>
  <si>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</si>
  <si>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</si>
  <si>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</si>
  <si>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</si>
  <si>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</si>
  <si>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</si>
  <si>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</si>
  <si>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</si>
  <si>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</si>
  <si>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</si>
  <si>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</si>
  <si>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</si>
  <si>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</si>
  <si>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</si>
  <si>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</si>
  <si>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</si>
  <si>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</si>
  <si>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</si>
  <si>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</si>
  <si>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</si>
  <si>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</si>
  <si>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</si>
  <si>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</si>
  <si>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</si>
  <si>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</si>
  <si>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</si>
  <si>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</si>
  <si>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</si>
  <si>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</si>
  <si>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</si>
  <si>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</si>
  <si>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</si>
  <si>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</si>
  <si>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</si>
  <si>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</si>
  <si>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</si>
  <si>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</si>
  <si>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</si>
  <si>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</si>
  <si>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</si>
  <si>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</si>
  <si>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</si>
  <si>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</si>
  <si>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</si>
  <si>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</si>
  <si>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</si>
  <si>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</si>
  <si>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</si>
  <si>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</si>
  <si>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</si>
  <si>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</si>
  <si>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</si>
  <si>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</si>
  <si>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</si>
  <si>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</si>
  <si>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</si>
  <si>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</si>
  <si>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</si>
  <si>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</si>
  <si>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</si>
  <si>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</si>
  <si>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</si>
  <si>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</si>
  <si>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</si>
  <si>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</si>
  <si>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</si>
  <si>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</si>
  <si>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</si>
  <si>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</si>
  <si>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</si>
  <si>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</si>
  <si>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</si>
  <si>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</si>
  <si>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</si>
  <si>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</si>
  <si>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</si>
  <si>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</si>
  <si>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</si>
  <si>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</si>
  <si>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</si>
  <si>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</si>
  <si>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</si>
  <si>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</si>
  <si>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</si>
  <si>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</si>
  <si>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</si>
  <si>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</si>
  <si>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</si>
  <si>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</si>
  <si>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</si>
  <si>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</si>
  <si>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</si>
  <si>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</si>
  <si>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</si>
  <si>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</si>
  <si>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</si>
  <si>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</si>
  <si>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</si>
  <si>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</si>
  <si>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</si>
  <si>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</si>
  <si>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</si>
  <si>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</si>
  <si>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</si>
  <si>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</si>
  <si>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</si>
  <si>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</si>
  <si>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</si>
  <si>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</si>
  <si>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</si>
  <si>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</si>
  <si>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</si>
  <si>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</si>
  <si>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</si>
  <si>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</si>
  <si>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</si>
  <si>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</si>
  <si>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</si>
  <si>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</si>
  <si>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</si>
  <si>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</si>
  <si>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</si>
  <si>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</si>
  <si>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</si>
  <si>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</si>
  <si>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</si>
  <si>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</si>
  <si>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</si>
  <si>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</si>
  <si>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</si>
  <si>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</si>
  <si>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</si>
  <si>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</si>
  <si>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</si>
  <si>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</si>
  <si>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</si>
  <si>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</si>
  <si>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</si>
  <si>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</si>
  <si>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</si>
  <si>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</si>
  <si>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</si>
  <si>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</si>
  <si>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</si>
  <si>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</si>
  <si>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</si>
  <si>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</si>
  <si>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</si>
  <si>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</si>
  <si>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</si>
  <si>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</si>
  <si>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</si>
  <si>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</si>
  <si>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</si>
  <si>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</si>
  <si>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</si>
  <si>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</si>
  <si>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</si>
  <si>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</si>
  <si>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</si>
  <si>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</si>
  <si>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</si>
  <si>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</si>
  <si>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</si>
  <si>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</si>
  <si>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</si>
  <si>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</si>
  <si>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</si>
  <si>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</si>
  <si>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</si>
  <si>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</si>
  <si>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</si>
  <si>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</si>
  <si>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</si>
  <si>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</si>
  <si>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</si>
  <si>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</si>
  <si>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</si>
  <si>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</si>
  <si>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</si>
  <si>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</si>
  <si>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</si>
  <si>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</si>
  <si>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</si>
  <si>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</si>
  <si>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</si>
  <si>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</si>
  <si>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</si>
  <si>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</si>
  <si>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</si>
  <si>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</si>
  <si>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</si>
  <si>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</si>
  <si>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</si>
  <si>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</si>
  <si>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</si>
  <si>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</si>
  <si>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</si>
  <si>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</si>
  <si>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</si>
  <si>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</si>
  <si>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</si>
  <si>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</si>
  <si>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</si>
  <si>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</si>
  <si>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</si>
  <si>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</si>
  <si>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</si>
  <si>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</si>
  <si>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</si>
  <si>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</si>
  <si>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</si>
  <si>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</si>
  <si>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</si>
  <si>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</si>
  <si>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</si>
  <si>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</si>
  <si>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</si>
  <si>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</si>
  <si>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</si>
  <si>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</si>
  <si>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</si>
  <si>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</si>
  <si>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</si>
  <si>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</si>
  <si>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</si>
  <si>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</si>
  <si>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</si>
  <si>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</si>
  <si>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</si>
  <si>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</si>
  <si>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</si>
  <si>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</si>
  <si>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</si>
  <si>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</si>
  <si>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</si>
  <si>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</si>
  <si>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</si>
  <si>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</si>
  <si>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</si>
  <si>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</si>
  <si>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</si>
  <si>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</si>
  <si>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</si>
  <si>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</si>
  <si>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</si>
  <si>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</si>
  <si>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</si>
  <si>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</si>
  <si>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</si>
  <si>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</si>
  <si>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</si>
  <si>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</si>
  <si>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</si>
  <si>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</si>
  <si>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</si>
  <si>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</si>
  <si>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</si>
  <si>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</si>
  <si>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</si>
  <si>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</si>
  <si>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</si>
  <si>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</si>
  <si>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</si>
  <si>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</si>
  <si>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</si>
  <si>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</si>
  <si>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</si>
  <si>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</si>
  <si>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</si>
  <si>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</si>
  <si>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</si>
  <si>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</si>
  <si>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</si>
  <si>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</si>
  <si>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</si>
  <si>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</si>
  <si>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</si>
  <si>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</si>
  <si>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</si>
  <si>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</si>
  <si>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</si>
  <si>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</si>
  <si>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</si>
  <si>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</si>
  <si>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</si>
  <si>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</si>
  <si>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</si>
  <si>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</si>
  <si>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</si>
  <si>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</si>
  <si>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</si>
  <si>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</si>
  <si>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</si>
  <si>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</si>
  <si>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</si>
  <si>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</si>
  <si>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</si>
  <si>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</si>
  <si>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</si>
  <si>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</si>
  <si>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</si>
  <si>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</si>
  <si>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</si>
  <si>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</si>
  <si>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</si>
  <si>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</si>
  <si>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</si>
  <si>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</si>
  <si>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</si>
  <si>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</si>
  <si>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</si>
  <si>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</si>
  <si>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</si>
  <si>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</si>
  <si>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</si>
  <si>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</si>
  <si>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</si>
  <si>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</si>
  <si>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</si>
  <si>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</si>
  <si>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</si>
  <si>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</si>
  <si>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</si>
  <si>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</si>
  <si>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</si>
  <si>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</si>
  <si>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</si>
  <si>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</si>
  <si>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</si>
  <si>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</si>
  <si>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</si>
  <si>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</si>
  <si>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</si>
  <si>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</si>
  <si>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</si>
  <si>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</si>
  <si>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</si>
  <si>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</si>
  <si>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</si>
  <si>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</si>
  <si>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</si>
  <si>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</si>
  <si>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</si>
  <si>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</si>
  <si>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</si>
  <si>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</si>
  <si>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</si>
  <si>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</si>
  <si>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</si>
  <si>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</si>
  <si>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</si>
  <si>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</si>
  <si>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</si>
  <si>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</si>
  <si>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</si>
  <si>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</si>
  <si>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</si>
  <si>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</si>
  <si>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</si>
  <si>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</si>
  <si>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</si>
  <si>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</si>
  <si>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</si>
  <si>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</si>
  <si>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</si>
  <si>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</si>
  <si>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</si>
  <si>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</si>
  <si>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</si>
  <si>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</si>
  <si>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</si>
  <si>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</si>
  <si>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</si>
  <si>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</si>
  <si>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</si>
  <si>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</si>
  <si>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</si>
  <si>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</si>
  <si>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</si>
  <si>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</si>
  <si>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</si>
  <si>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</si>
  <si>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</si>
  <si>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</si>
  <si>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</si>
  <si>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</si>
  <si>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</si>
  <si>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</si>
  <si>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</si>
  <si>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</si>
  <si>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</si>
  <si>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</si>
  <si>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</si>
  <si>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</si>
  <si>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</si>
  <si>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</si>
  <si>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</si>
  <si>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</si>
  <si>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</si>
  <si>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</si>
  <si>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</si>
  <si>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</si>
  <si>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</si>
  <si>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</si>
  <si>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</si>
  <si>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</si>
  <si>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</si>
  <si>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</si>
  <si>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</si>
  <si>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</si>
  <si>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</si>
  <si>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</si>
  <si>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</si>
  <si>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</si>
  <si>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</si>
  <si>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</si>
  <si>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</si>
  <si>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</si>
  <si>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</si>
  <si>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</si>
  <si>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</si>
  <si>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</si>
  <si>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</si>
  <si>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215</t>
    <phoneticPr fontId="2"/>
  </si>
  <si>
    <t>8555</t>
    <phoneticPr fontId="2"/>
  </si>
  <si>
    <t>川崎市麻生区栗木3-12-1</t>
    <rPh sb="0" eb="3">
      <t>カワサキシ</t>
    </rPh>
    <rPh sb="3" eb="6">
      <t>アサオク</t>
    </rPh>
    <rPh sb="6" eb="8">
      <t>クリキ</t>
    </rPh>
    <phoneticPr fontId="2"/>
  </si>
  <si>
    <t>044</t>
    <phoneticPr fontId="2"/>
  </si>
  <si>
    <t>987</t>
    <phoneticPr fontId="2"/>
  </si>
  <si>
    <t>0519</t>
    <phoneticPr fontId="2"/>
  </si>
  <si>
    <t>989</t>
    <phoneticPr fontId="2"/>
  </si>
  <si>
    <t>6625</t>
    <phoneticPr fontId="2"/>
  </si>
  <si>
    <t>上ノ茗</t>
    <rPh sb="0" eb="1">
      <t>ウエ</t>
    </rPh>
    <rPh sb="2" eb="3">
      <t>ミョウ</t>
    </rPh>
    <phoneticPr fontId="2"/>
  </si>
  <si>
    <t>勇一</t>
    <rPh sb="0" eb="2">
      <t>ユウイチ</t>
    </rPh>
    <phoneticPr fontId="2"/>
  </si>
  <si>
    <t>うえのみょう</t>
    <phoneticPr fontId="2"/>
  </si>
  <si>
    <t>ゆういち</t>
    <phoneticPr fontId="2"/>
  </si>
  <si>
    <t>百田</t>
    <rPh sb="0" eb="2">
      <t>モモタ</t>
    </rPh>
    <phoneticPr fontId="2"/>
  </si>
  <si>
    <t>ももた</t>
    <phoneticPr fontId="2"/>
  </si>
  <si>
    <t>ふみや</t>
    <phoneticPr fontId="2"/>
  </si>
  <si>
    <t>郁矢</t>
    <rPh sb="0" eb="1">
      <t>イク</t>
    </rPh>
    <rPh sb="1" eb="2">
      <t>ヤ</t>
    </rPh>
    <phoneticPr fontId="2"/>
  </si>
  <si>
    <t>いしだ</t>
    <phoneticPr fontId="2"/>
  </si>
  <si>
    <t>石田</t>
    <rPh sb="0" eb="2">
      <t>イシダ</t>
    </rPh>
    <phoneticPr fontId="2"/>
  </si>
  <si>
    <t>雄大</t>
    <rPh sb="0" eb="2">
      <t>ユウダイ</t>
    </rPh>
    <phoneticPr fontId="2"/>
  </si>
  <si>
    <t>ゆうだい</t>
    <phoneticPr fontId="2"/>
  </si>
  <si>
    <t>森本</t>
    <rPh sb="0" eb="2">
      <t>モリモト</t>
    </rPh>
    <phoneticPr fontId="2"/>
  </si>
  <si>
    <t>もりもと</t>
    <phoneticPr fontId="2"/>
  </si>
  <si>
    <t>りゅうすけ</t>
    <phoneticPr fontId="2"/>
  </si>
  <si>
    <t>竜介</t>
    <rPh sb="0" eb="2">
      <t>リュウスケ</t>
    </rPh>
    <phoneticPr fontId="2"/>
  </si>
  <si>
    <t>古田</t>
    <rPh sb="0" eb="2">
      <t>フルタ</t>
    </rPh>
    <phoneticPr fontId="2"/>
  </si>
  <si>
    <t>裕大</t>
    <rPh sb="0" eb="1">
      <t>ユウ</t>
    </rPh>
    <rPh sb="1" eb="2">
      <t>ダイ</t>
    </rPh>
    <phoneticPr fontId="2"/>
  </si>
  <si>
    <t>ふるた</t>
    <phoneticPr fontId="2"/>
  </si>
  <si>
    <t>いしおか</t>
    <phoneticPr fontId="2"/>
  </si>
  <si>
    <t>さくぞう</t>
    <phoneticPr fontId="2"/>
  </si>
  <si>
    <t>石岡</t>
    <rPh sb="0" eb="2">
      <t>イシオカ</t>
    </rPh>
    <phoneticPr fontId="2"/>
  </si>
  <si>
    <t>咲蔵</t>
    <rPh sb="0" eb="1">
      <t>サ</t>
    </rPh>
    <rPh sb="1" eb="2">
      <t>クラ</t>
    </rPh>
    <phoneticPr fontId="2"/>
  </si>
  <si>
    <t>村井</t>
    <rPh sb="0" eb="2">
      <t>ムライ</t>
    </rPh>
    <phoneticPr fontId="2"/>
  </si>
  <si>
    <t>むらい</t>
    <phoneticPr fontId="2"/>
  </si>
  <si>
    <t>おうき</t>
    <phoneticPr fontId="2"/>
  </si>
  <si>
    <t>皇樹</t>
    <rPh sb="0" eb="1">
      <t>スベラギ</t>
    </rPh>
    <rPh sb="1" eb="2">
      <t>キ</t>
    </rPh>
    <phoneticPr fontId="2"/>
  </si>
  <si>
    <t>大浦</t>
    <rPh sb="0" eb="2">
      <t>オオウラ</t>
    </rPh>
    <phoneticPr fontId="2"/>
  </si>
  <si>
    <t>おおうら</t>
    <phoneticPr fontId="2"/>
  </si>
  <si>
    <t>りゅうのすけ</t>
    <phoneticPr fontId="2"/>
  </si>
  <si>
    <t>龍之介</t>
    <rPh sb="0" eb="3">
      <t>リュウノスケ</t>
    </rPh>
    <phoneticPr fontId="2"/>
  </si>
  <si>
    <t>宮田</t>
    <rPh sb="0" eb="2">
      <t>ミヤタ</t>
    </rPh>
    <phoneticPr fontId="2"/>
  </si>
  <si>
    <t>みやた</t>
    <phoneticPr fontId="2"/>
  </si>
  <si>
    <t>かずほ</t>
    <phoneticPr fontId="2"/>
  </si>
  <si>
    <t>和歩</t>
    <rPh sb="0" eb="1">
      <t>カズ</t>
    </rPh>
    <rPh sb="1" eb="2">
      <t>アル</t>
    </rPh>
    <phoneticPr fontId="2"/>
  </si>
  <si>
    <t>井上</t>
    <rPh sb="0" eb="2">
      <t>イノウエ</t>
    </rPh>
    <phoneticPr fontId="2"/>
  </si>
  <si>
    <t>いのうえ</t>
    <phoneticPr fontId="2"/>
  </si>
  <si>
    <t>りょうすけ</t>
    <phoneticPr fontId="2"/>
  </si>
  <si>
    <t>怜祐</t>
    <rPh sb="0" eb="1">
      <t>レイ</t>
    </rPh>
    <rPh sb="1" eb="2">
      <t>スケ</t>
    </rPh>
    <phoneticPr fontId="2"/>
  </si>
  <si>
    <t>簑島</t>
    <rPh sb="0" eb="2">
      <t>ミノシマ</t>
    </rPh>
    <phoneticPr fontId="2"/>
  </si>
  <si>
    <t>みのしま</t>
    <phoneticPr fontId="2"/>
  </si>
  <si>
    <t>りょうへい</t>
    <phoneticPr fontId="2"/>
  </si>
  <si>
    <t>遼平</t>
    <rPh sb="0" eb="2">
      <t>リョウヘイ</t>
    </rPh>
    <phoneticPr fontId="2"/>
  </si>
  <si>
    <t>安部</t>
    <rPh sb="0" eb="2">
      <t>アベ</t>
    </rPh>
    <phoneticPr fontId="2"/>
  </si>
  <si>
    <t>あべ</t>
    <phoneticPr fontId="2"/>
  </si>
  <si>
    <t>ゆうた</t>
    <phoneticPr fontId="2"/>
  </si>
  <si>
    <t>湧太</t>
    <rPh sb="0" eb="1">
      <t>ワ</t>
    </rPh>
    <rPh sb="1" eb="2">
      <t>フト</t>
    </rPh>
    <phoneticPr fontId="2"/>
  </si>
  <si>
    <t>まさむね</t>
    <phoneticPr fontId="2"/>
  </si>
  <si>
    <t>眞宋</t>
    <rPh sb="0" eb="1">
      <t>シン</t>
    </rPh>
    <rPh sb="1" eb="2">
      <t>ソウ</t>
    </rPh>
    <phoneticPr fontId="2"/>
  </si>
  <si>
    <t>杉村</t>
    <rPh sb="0" eb="2">
      <t>スギムラ</t>
    </rPh>
    <phoneticPr fontId="2"/>
  </si>
  <si>
    <t>すぎむら</t>
    <phoneticPr fontId="2"/>
  </si>
  <si>
    <t>村上　冬樹</t>
    <rPh sb="0" eb="2">
      <t>ムラカミ</t>
    </rPh>
    <rPh sb="3" eb="5">
      <t>フユキ</t>
    </rPh>
    <phoneticPr fontId="2"/>
  </si>
  <si>
    <t>齋藤</t>
    <rPh sb="0" eb="2">
      <t>サイトウ</t>
    </rPh>
    <phoneticPr fontId="2"/>
  </si>
  <si>
    <t>さいとう</t>
    <phoneticPr fontId="2"/>
  </si>
  <si>
    <t>ようすけ</t>
    <phoneticPr fontId="2"/>
  </si>
  <si>
    <t>陽介</t>
    <rPh sb="0" eb="2">
      <t>ヨウスケ</t>
    </rPh>
    <phoneticPr fontId="2"/>
  </si>
  <si>
    <t xml:space="preserve"> 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</si>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</sst>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AE40" sqref="AE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Y22" sqref="AY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2504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桐光学園中学校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754</v>
      </c>
      <c r="W12" s="161"/>
      <c r="X12" s="161"/>
      <c r="Y12" s="161"/>
      <c r="Z12" s="161"/>
      <c r="AA12" s="161"/>
      <c r="AB12" s="162" t="s">
        <v>755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753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750</v>
      </c>
      <c r="G14" s="179"/>
      <c r="H14" s="179"/>
      <c r="I14" s="179"/>
      <c r="J14" s="179"/>
      <c r="K14" s="179"/>
      <c r="L14" s="179" t="s">
        <v>751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749</v>
      </c>
      <c r="G15" s="170"/>
      <c r="H15" s="170"/>
      <c r="I15" s="170"/>
      <c r="J15" s="170"/>
      <c r="K15" s="170"/>
      <c r="L15" s="170" t="s">
        <v>752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702</v>
      </c>
      <c r="G20" s="213"/>
      <c r="H20" s="213"/>
      <c r="I20" s="213"/>
      <c r="J20" s="213"/>
      <c r="K20" s="213" t="s">
        <v>703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747</v>
      </c>
      <c r="AA20" s="213"/>
      <c r="AB20" s="213"/>
      <c r="AC20" s="213"/>
      <c r="AD20" s="213"/>
      <c r="AE20" s="213" t="s">
        <v>744</v>
      </c>
      <c r="AF20" s="213"/>
      <c r="AG20" s="213"/>
      <c r="AH20" s="213"/>
      <c r="AI20" s="214"/>
      <c r="AJ20" s="210">
        <v>2</v>
      </c>
      <c r="AK20" s="210"/>
      <c r="AL20" s="215">
        <v>166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701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746</v>
      </c>
      <c r="AA21" s="228"/>
      <c r="AB21" s="228"/>
      <c r="AC21" s="228"/>
      <c r="AD21" s="228"/>
      <c r="AE21" s="228" t="s">
        <v>745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705</v>
      </c>
      <c r="G22" s="179"/>
      <c r="H22" s="179"/>
      <c r="I22" s="179"/>
      <c r="J22" s="179"/>
      <c r="K22" s="179" t="s">
        <v>708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2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3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2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709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708</v>
      </c>
      <c r="L26" s="179"/>
      <c r="M26" s="179"/>
      <c r="N26" s="179"/>
      <c r="O26" s="180"/>
      <c r="P26" s="222">
        <v>3</v>
      </c>
      <c r="Q26" s="222"/>
      <c r="R26" s="224">
        <v>168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733</v>
      </c>
      <c r="AA26" s="179"/>
      <c r="AB26" s="179"/>
      <c r="AC26" s="179"/>
      <c r="AD26" s="179"/>
      <c r="AE26" s="179" t="s">
        <v>734</v>
      </c>
      <c r="AF26" s="179"/>
      <c r="AG26" s="179"/>
      <c r="AH26" s="179"/>
      <c r="AI26" s="180"/>
      <c r="AJ26" s="222">
        <v>2</v>
      </c>
      <c r="AK26" s="222"/>
      <c r="AL26" s="224">
        <v>169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732</v>
      </c>
      <c r="AA27" s="235"/>
      <c r="AB27" s="235"/>
      <c r="AC27" s="235"/>
      <c r="AD27" s="235"/>
      <c r="AE27" s="235" t="s">
        <v>735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2</v>
      </c>
      <c r="Q28" s="222"/>
      <c r="R28" s="224">
        <v>173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725</v>
      </c>
      <c r="AA28" s="179"/>
      <c r="AB28" s="179"/>
      <c r="AC28" s="179"/>
      <c r="AD28" s="179"/>
      <c r="AE28" s="179" t="s">
        <v>726</v>
      </c>
      <c r="AF28" s="179"/>
      <c r="AG28" s="179"/>
      <c r="AH28" s="179"/>
      <c r="AI28" s="180"/>
      <c r="AJ28" s="222">
        <v>3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718</v>
      </c>
      <c r="G29" s="235"/>
      <c r="H29" s="235"/>
      <c r="I29" s="235"/>
      <c r="J29" s="235"/>
      <c r="K29" s="235" t="s">
        <v>719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724</v>
      </c>
      <c r="AA29" s="235"/>
      <c r="AB29" s="235"/>
      <c r="AC29" s="235"/>
      <c r="AD29" s="235"/>
      <c r="AE29" s="235" t="s">
        <v>727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721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2</v>
      </c>
      <c r="Q30" s="222"/>
      <c r="R30" s="224">
        <v>173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729</v>
      </c>
      <c r="AA30" s="179"/>
      <c r="AB30" s="179"/>
      <c r="AC30" s="179"/>
      <c r="AD30" s="179"/>
      <c r="AE30" s="179" t="s">
        <v>730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720</v>
      </c>
      <c r="G31" s="170"/>
      <c r="H31" s="170"/>
      <c r="I31" s="170"/>
      <c r="J31" s="170"/>
      <c r="K31" s="170" t="s">
        <v>723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728</v>
      </c>
      <c r="AA31" s="170"/>
      <c r="AB31" s="170"/>
      <c r="AC31" s="170"/>
      <c r="AD31" s="170"/>
      <c r="AE31" s="170" t="s">
        <v>731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桐光学園中学校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2504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桐光学園中学校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うえのみょう</v>
      </c>
      <c r="F7" s="344"/>
      <c r="G7" s="344"/>
      <c r="H7" s="344"/>
      <c r="I7" s="344"/>
      <c r="J7" s="344"/>
      <c r="K7" s="344" t="str">
        <f>IF(入力!L12="","",入力!L12)</f>
        <v>ゆういち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上ノ茗</v>
      </c>
      <c r="F8" s="332"/>
      <c r="G8" s="332"/>
      <c r="H8" s="332"/>
      <c r="I8" s="332"/>
      <c r="J8" s="332"/>
      <c r="K8" s="332" t="str">
        <f>IF(入力!L13="","",入力!L13)</f>
        <v>勇一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さいとう</v>
      </c>
      <c r="F9" s="176"/>
      <c r="G9" s="176"/>
      <c r="H9" s="176"/>
      <c r="I9" s="176"/>
      <c r="J9" s="318"/>
      <c r="K9" s="299" t="str">
        <f>IF(入力!L14="","",入力!L14)</f>
        <v>ようすけ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ももた</v>
      </c>
      <c r="V9" s="176"/>
      <c r="W9" s="176"/>
      <c r="X9" s="176"/>
      <c r="Y9" s="176"/>
      <c r="Z9" s="318"/>
      <c r="AA9" s="299" t="str">
        <f>IF(入力!AB14="","",入力!AB14)</f>
        <v>ふみや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齋藤</v>
      </c>
      <c r="F10" s="302"/>
      <c r="G10" s="302"/>
      <c r="H10" s="302"/>
      <c r="I10" s="302"/>
      <c r="J10" s="307"/>
      <c r="K10" s="301" t="str">
        <f>IF(入力!L15="","",入力!L15)</f>
        <v>陽介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百田</v>
      </c>
      <c r="V10" s="302"/>
      <c r="W10" s="302"/>
      <c r="X10" s="302"/>
      <c r="Y10" s="302"/>
      <c r="Z10" s="307"/>
      <c r="AA10" s="301" t="str">
        <f>IF(入力!AB15="","",入力!AB15)</f>
        <v>郁矢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ももた</v>
      </c>
      <c r="F15" s="295"/>
      <c r="G15" s="295"/>
      <c r="H15" s="295"/>
      <c r="I15" s="295"/>
      <c r="J15" s="295" t="str">
        <f>IF(入力!K20="","",入力!K20)</f>
        <v>ふみや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すぎむら</v>
      </c>
      <c r="Z15" s="295"/>
      <c r="AA15" s="295"/>
      <c r="AB15" s="295"/>
      <c r="AC15" s="295"/>
      <c r="AD15" s="295" t="str">
        <f>IF(入力!AE20="","",入力!AE20)</f>
        <v>まさむね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百田</v>
      </c>
      <c r="F16" s="312"/>
      <c r="G16" s="312"/>
      <c r="H16" s="312"/>
      <c r="I16" s="312"/>
      <c r="J16" s="312" t="str">
        <f>IF(入力!K21="","",入力!K21)</f>
        <v>郁矢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杉村</v>
      </c>
      <c r="Z16" s="312"/>
      <c r="AA16" s="312"/>
      <c r="AB16" s="312"/>
      <c r="AC16" s="312"/>
      <c r="AD16" s="312" t="str">
        <f>IF(入力!AE21="","",入力!AE21)</f>
        <v>眞宋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いしだ</v>
      </c>
      <c r="F17" s="281"/>
      <c r="G17" s="281"/>
      <c r="H17" s="281"/>
      <c r="I17" s="281"/>
      <c r="J17" s="281" t="str">
        <f>IF(入力!K22="","",入力!K22)</f>
        <v>ゆうだい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あべ</v>
      </c>
      <c r="Z17" s="281"/>
      <c r="AA17" s="281"/>
      <c r="AB17" s="281"/>
      <c r="AC17" s="281"/>
      <c r="AD17" s="281" t="str">
        <f>IF(入力!AE22="","",入力!AE22)</f>
        <v>ゆうた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石田</v>
      </c>
      <c r="F18" s="274"/>
      <c r="G18" s="274"/>
      <c r="H18" s="274"/>
      <c r="I18" s="274"/>
      <c r="J18" s="274" t="str">
        <f>IF(入力!K23="","",入力!K23)</f>
        <v>雄大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安部</v>
      </c>
      <c r="Z18" s="274"/>
      <c r="AA18" s="274"/>
      <c r="AB18" s="274"/>
      <c r="AC18" s="274"/>
      <c r="AD18" s="274" t="str">
        <f>IF(入力!AE23="","",入力!AE23)</f>
        <v>湧太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もりもと</v>
      </c>
      <c r="F19" s="281"/>
      <c r="G19" s="281"/>
      <c r="H19" s="281"/>
      <c r="I19" s="281"/>
      <c r="J19" s="281" t="str">
        <f>IF(入力!K24="","",入力!K24)</f>
        <v>りゅうすけ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みのしま</v>
      </c>
      <c r="Z19" s="281"/>
      <c r="AA19" s="281"/>
      <c r="AB19" s="281"/>
      <c r="AC19" s="281"/>
      <c r="AD19" s="281" t="str">
        <f>IF(入力!AE24="","",入力!AE24)</f>
        <v>りょうへい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森本</v>
      </c>
      <c r="F20" s="274"/>
      <c r="G20" s="274"/>
      <c r="H20" s="274"/>
      <c r="I20" s="274"/>
      <c r="J20" s="274" t="str">
        <f>IF(入力!K25="","",入力!K25)</f>
        <v>竜介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簑島</v>
      </c>
      <c r="Z20" s="274"/>
      <c r="AA20" s="274"/>
      <c r="AB20" s="274"/>
      <c r="AC20" s="274"/>
      <c r="AD20" s="274" t="str">
        <f>IF(入力!AE25="","",入力!AE25)</f>
        <v>遼平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ふるた</v>
      </c>
      <c r="F21" s="281"/>
      <c r="G21" s="281"/>
      <c r="H21" s="281"/>
      <c r="I21" s="281"/>
      <c r="J21" s="281" t="str">
        <f>IF(入力!K26="","",入力!K26)</f>
        <v>ゆうだい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いのうえ</v>
      </c>
      <c r="Z21" s="281"/>
      <c r="AA21" s="281"/>
      <c r="AB21" s="281"/>
      <c r="AC21" s="281"/>
      <c r="AD21" s="281" t="str">
        <f>IF(入力!AE26="","",入力!AE26)</f>
        <v>りょうすけ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古田</v>
      </c>
      <c r="F22" s="274"/>
      <c r="G22" s="274"/>
      <c r="H22" s="274"/>
      <c r="I22" s="274"/>
      <c r="J22" s="274" t="str">
        <f>IF(入力!K27="","",入力!K27)</f>
        <v>裕大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井上</v>
      </c>
      <c r="Z22" s="274"/>
      <c r="AA22" s="274"/>
      <c r="AB22" s="274"/>
      <c r="AC22" s="274"/>
      <c r="AD22" s="274" t="str">
        <f>IF(入力!AE27="","",入力!AE27)</f>
        <v>怜祐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いしおか</v>
      </c>
      <c r="F23" s="281"/>
      <c r="G23" s="281"/>
      <c r="H23" s="281"/>
      <c r="I23" s="281"/>
      <c r="J23" s="281" t="str">
        <f>IF(入力!K28="","",入力!K28)</f>
        <v>さくぞう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173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おおうら</v>
      </c>
      <c r="Z23" s="281"/>
      <c r="AA23" s="281"/>
      <c r="AB23" s="281"/>
      <c r="AC23" s="281"/>
      <c r="AD23" s="281" t="str">
        <f>IF(入力!AE28="","",入力!AE28)</f>
        <v>りゅうのすけ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石岡</v>
      </c>
      <c r="F24" s="274"/>
      <c r="G24" s="274"/>
      <c r="H24" s="274"/>
      <c r="I24" s="274"/>
      <c r="J24" s="274" t="str">
        <f>IF(入力!K29="","",入力!K29)</f>
        <v>咲蔵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大浦</v>
      </c>
      <c r="Z24" s="274"/>
      <c r="AA24" s="274"/>
      <c r="AB24" s="274"/>
      <c r="AC24" s="274"/>
      <c r="AD24" s="274" t="str">
        <f>IF(入力!AE29="","",入力!AE29)</f>
        <v>龍之介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むらい</v>
      </c>
      <c r="F25" s="281"/>
      <c r="G25" s="281"/>
      <c r="H25" s="281"/>
      <c r="I25" s="281"/>
      <c r="J25" s="281" t="str">
        <f>IF(入力!K30="","",入力!K30)</f>
        <v>おうき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173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みやた</v>
      </c>
      <c r="Z25" s="281"/>
      <c r="AA25" s="281"/>
      <c r="AB25" s="281"/>
      <c r="AC25" s="281"/>
      <c r="AD25" s="281" t="str">
        <f>IF(入力!AE30="","",入力!AE30)</f>
        <v>かずほ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村井</v>
      </c>
      <c r="F26" s="287"/>
      <c r="G26" s="287"/>
      <c r="H26" s="287"/>
      <c r="I26" s="287"/>
      <c r="J26" s="287" t="str">
        <f>IF(入力!K31="","",入力!K31)</f>
        <v>皇樹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宮田</v>
      </c>
      <c r="Z26" s="287"/>
      <c r="AA26" s="287"/>
      <c r="AB26" s="287"/>
      <c r="AC26" s="287"/>
      <c r="AD26" s="287" t="str">
        <f>IF(入力!AE31="","",入力!AE31)</f>
        <v>和歩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2504</v>
      </c>
      <c r="B7" s="46" t="str">
        <f>入力!$F$3</f>
        <v>桐光学園中学校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8555</v>
      </c>
      <c r="H7" s="46"/>
      <c r="I7" s="46" t="str">
        <f>IF(入力!$L$5="","",入力!$L$5)</f>
        <v>川崎市麻生区栗木3-12-1</v>
      </c>
      <c r="J7" s="46"/>
      <c r="K7" s="57" t="str">
        <f>IF(入力!$AB$4="","",入力!$AB$4)</f>
        <v>044</v>
      </c>
      <c r="L7" s="57" t="str">
        <f>IF(入力!$AG$4="","",入力!$AG$4)</f>
        <v>987</v>
      </c>
      <c r="M7" s="57" t="str">
        <f>IF(入力!$AL$4="","",入力!$AL$4)</f>
        <v>0519</v>
      </c>
      <c r="N7" s="57" t="str">
        <f>IF(入力!$AB$6="","",入力!$AB$6)</f>
        <v>044</v>
      </c>
      <c r="O7" s="57" t="str">
        <f>IF(入力!$AG$6="","",入力!$AG$6)</f>
        <v>989</v>
      </c>
      <c r="P7" s="57" t="str">
        <f>IF(入力!$AL$6="","",入力!$AL$6)</f>
        <v>6625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上ノ茗</v>
      </c>
      <c r="D16" s="46" t="str">
        <f>IF(入力!$L$13="","",入力!$L$13)</f>
        <v>勇一</v>
      </c>
      <c r="E16" s="46" t="str">
        <f>IF(入力!$F$12="","",入力!$F$12)</f>
        <v>うえのみょう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齋藤</v>
      </c>
      <c r="D20" s="46" t="str">
        <f>IF(入力!$L$15="","",入力!$L$15)</f>
        <v>陽介</v>
      </c>
      <c r="E20" s="46" t="str">
        <f>IF(入力!$F$14="","",入力!$F$14)</f>
        <v>さいとう</v>
      </c>
      <c r="F20" s="46" t="str">
        <f>IF(入力!$L$14="","",入力!$L$14)</f>
        <v>ようすけ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百田</v>
      </c>
      <c r="D24" s="46" t="str">
        <f>IF(入力!$AB$15="","",入力!$AB$15)</f>
        <v>郁矢</v>
      </c>
      <c r="E24" s="46" t="str">
        <f>IF(入力!$V$14="","",入力!$V$14)</f>
        <v>ももた</v>
      </c>
      <c r="F24" s="46" t="str">
        <f>IF(入力!$AB$14="","",入力!$AB$14)</f>
        <v>ふみや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百田</v>
      </c>
      <c r="D53" s="46" t="str">
        <f>IF(入力!K21="","",入力!K21)</f>
        <v>郁矢</v>
      </c>
      <c r="E53" s="46" t="str">
        <f>IF(入力!F20="","",入力!F20)</f>
        <v>ももた</v>
      </c>
      <c r="F53" s="46" t="str">
        <f>IF(入力!K20="","",入力!K20)</f>
        <v>ふみや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石田</v>
      </c>
      <c r="D54" s="46" t="str">
        <f>IF(入力!K23="","",入力!K23)</f>
        <v>雄大</v>
      </c>
      <c r="E54" s="46" t="str">
        <f>IF(入力!F22="","",入力!F22)</f>
        <v>いしだ</v>
      </c>
      <c r="F54" s="46" t="str">
        <f>IF(入力!K22="","",入力!K22)</f>
        <v>ゆうだい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森本</v>
      </c>
      <c r="D55" s="46" t="str">
        <f>IF(入力!K25="","",入力!K25)</f>
        <v>竜介</v>
      </c>
      <c r="E55" s="46" t="str">
        <f>IF(入力!F24="","",入力!F24)</f>
        <v>もりもと</v>
      </c>
      <c r="F55" s="46" t="str">
        <f>IF(入力!K24="","",入力!K24)</f>
        <v>りゅうすけ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古田</v>
      </c>
      <c r="D56" s="46" t="str">
        <f>IF(入力!K27="","",入力!K27)</f>
        <v>裕大</v>
      </c>
      <c r="E56" s="46" t="str">
        <f>IF(入力!F26="","",入力!F26)</f>
        <v>ふるた</v>
      </c>
      <c r="F56" s="46" t="str">
        <f>IF(入力!K26="","",入力!K26)</f>
        <v>ゆうだい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石岡</v>
      </c>
      <c r="D57" s="46" t="str">
        <f>IF(入力!K29="","",入力!K29)</f>
        <v>咲蔵</v>
      </c>
      <c r="E57" s="46" t="str">
        <f>IF(入力!F28="","",入力!F28)</f>
        <v>いしおか</v>
      </c>
      <c r="F57" s="46" t="str">
        <f>IF(入力!K28="","",入力!K28)</f>
        <v>さくぞう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古田</v>
      </c>
      <c r="D58" s="46" t="str">
        <f>IF(入力!K27="","",入力!K27)</f>
        <v>裕大</v>
      </c>
      <c r="E58" s="46" t="str">
        <f>IF(入力!F30="","",入力!F30)</f>
        <v>むらい</v>
      </c>
      <c r="F58" s="46" t="str">
        <f>IF(入力!K30="","",入力!K30)</f>
        <v>おうき</v>
      </c>
      <c r="G58" s="46"/>
      <c r="H58" s="46"/>
      <c r="I58" s="46">
        <f>IF(入力!P30="","",入力!P30)</f>
        <v>2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杉村</v>
      </c>
      <c r="D59" s="46" t="str">
        <f>IF(入力!AE21="","",入力!AE21)</f>
        <v>眞宋</v>
      </c>
      <c r="E59" s="46" t="str">
        <f>IF(入力!Z20="","",入力!Z20)</f>
        <v>すぎむら</v>
      </c>
      <c r="F59" s="46" t="str">
        <f>IF(入力!AE20="","",入力!AE20)</f>
        <v>まさむね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安部</v>
      </c>
      <c r="D60" s="46" t="str">
        <f>IF(入力!AE23="","",入力!AE23)</f>
        <v>湧太</v>
      </c>
      <c r="E60" s="46" t="str">
        <f>IF(入力!Z22="","",入力!Z22)</f>
        <v>あべ</v>
      </c>
      <c r="F60" s="46" t="str">
        <f>IF(入力!AE22="","",入力!AE22)</f>
        <v>ゆうた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簑島</v>
      </c>
      <c r="D61" s="46" t="str">
        <f>IF(入力!AE25="","",入力!AE25)</f>
        <v>遼平</v>
      </c>
      <c r="E61" s="46" t="str">
        <f>IF(入力!Z24="","",入力!Z24)</f>
        <v>みのしま</v>
      </c>
      <c r="F61" s="46" t="str">
        <f>IF(入力!AE24="","",入力!AE24)</f>
        <v>りょうへい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怜祐</v>
      </c>
      <c r="E62" s="46" t="str">
        <f>IF(入力!Z26="","",入力!Z26)</f>
        <v>いのうえ</v>
      </c>
      <c r="F62" s="46" t="str">
        <f>IF(入力!AE26="","",入力!AE26)</f>
        <v>りょうすけ</v>
      </c>
      <c r="G62" s="46"/>
      <c r="H62" s="46"/>
      <c r="I62" s="46">
        <f>IF(入力!AJ26="","",入力!AJ26)</f>
        <v>2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大浦</v>
      </c>
      <c r="D63" s="46" t="str">
        <f>IF(入力!AE29="","",入力!AE29)</f>
        <v>龍之介</v>
      </c>
      <c r="E63" s="46" t="str">
        <f>IF(入力!Z28="","",入力!Z28)</f>
        <v>おおうら</v>
      </c>
      <c r="F63" s="46" t="str">
        <f>IF(入力!AE28="","",入力!AE28)</f>
        <v>りゅうのすけ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宮田</v>
      </c>
      <c r="D64" s="46" t="str">
        <f>IF(入力!AE31="","",入力!AE31)</f>
        <v>和歩</v>
      </c>
      <c r="E64" s="46" t="str">
        <f>IF(入力!Z30="","",入力!Z30)</f>
        <v>みやた</v>
      </c>
      <c r="F64" s="46" t="str">
        <f>IF(入力!AE30="","",入力!AE30)</f>
        <v>かずほ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上ノ茗勇一</cp:lastModifiedBy>
  <cp:lastPrinted>2017-05-01T07:41:25Z</cp:lastPrinted>
  <dcterms:created xsi:type="dcterms:W3CDTF">2006-11-03T01:52:14Z</dcterms:created>
  <dcterms:modified xsi:type="dcterms:W3CDTF">2017-05-01T08:55:21Z</dcterms:modified>
</cp:coreProperties>
</file>