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ahij32.KOUMU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<sst xmlns="http://schemas.openxmlformats.org/spreadsheetml/2006/main" count="1478" uniqueCount="760">
  <si>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</si>
  <si>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</si>
  <si>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</si>
  <si>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</si>
  <si>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</si>
  <si>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</si>
  <si>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</si>
  <si>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</si>
  <si>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</si>
  <si>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</si>
  <si>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</si>
  <si>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</si>
  <si>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</si>
  <si>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</si>
  <si>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</si>
  <si>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</si>
  <si>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</si>
  <si>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</si>
  <si>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</si>
  <si>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</si>
  <si>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</si>
  <si>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</si>
  <si>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</si>
  <si>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</si>
  <si>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</si>
  <si>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</si>
  <si>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</si>
  <si>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</si>
  <si>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</si>
  <si>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</si>
  <si>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</si>
  <si>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</si>
  <si>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</si>
  <si>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</si>
  <si>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</si>
  <si>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</si>
  <si>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</si>
  <si>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</si>
  <si>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</si>
  <si>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</si>
  <si>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</si>
  <si>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</si>
  <si>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</si>
  <si>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</si>
  <si>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</si>
  <si>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</si>
  <si>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</si>
  <si>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</si>
  <si>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</si>
  <si>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</si>
  <si>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</si>
  <si>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</si>
  <si>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</si>
  <si>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</si>
  <si>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</si>
  <si>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</si>
  <si>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</si>
  <si>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</si>
  <si>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</si>
  <si>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</si>
  <si>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</si>
  <si>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</si>
  <si>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</si>
  <si>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</si>
  <si>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</si>
  <si>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</si>
  <si>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</si>
  <si>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</si>
  <si>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</si>
  <si>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</si>
  <si>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</si>
  <si>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</si>
  <si>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</si>
  <si>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</si>
  <si>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</si>
  <si>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</si>
  <si>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</si>
  <si>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</si>
  <si>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</si>
  <si>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</si>
  <si>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</si>
  <si>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</si>
  <si>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</si>
  <si>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</si>
  <si>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</si>
  <si>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</si>
  <si>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</si>
  <si>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</si>
  <si>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</si>
  <si>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</si>
  <si>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</si>
  <si>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</si>
  <si>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</si>
  <si>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</si>
  <si>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</si>
  <si>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</si>
  <si>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</si>
  <si>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</si>
  <si>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</si>
  <si>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</si>
  <si>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</si>
  <si>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</si>
  <si>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</si>
  <si>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</si>
  <si>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</si>
  <si>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</si>
  <si>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</si>
  <si>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</si>
  <si>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</si>
  <si>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</si>
  <si>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</si>
  <si>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</si>
  <si>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</si>
  <si>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</si>
  <si>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</si>
  <si>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</si>
  <si>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</si>
  <si>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</si>
  <si>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</si>
  <si>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</si>
  <si>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</si>
  <si>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</si>
  <si>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</si>
  <si>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</si>
  <si>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</si>
  <si>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</si>
  <si>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</si>
  <si>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</si>
  <si>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</si>
  <si>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</si>
  <si>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</si>
  <si>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</si>
  <si>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</si>
  <si>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</si>
  <si>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</si>
  <si>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</si>
  <si>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</si>
  <si>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</si>
  <si>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</si>
  <si>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</si>
  <si>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</si>
  <si>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</si>
  <si>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</si>
  <si>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</si>
  <si>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</si>
  <si>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</si>
  <si>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</si>
  <si>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</si>
  <si>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</si>
  <si>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</si>
  <si>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</si>
  <si>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</si>
  <si>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</si>
  <si>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</si>
  <si>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</si>
  <si>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</si>
  <si>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</si>
  <si>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</si>
  <si>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</si>
  <si>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</si>
  <si>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</si>
  <si>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</si>
  <si>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</si>
  <si>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</si>
  <si>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</si>
  <si>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</si>
  <si>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</si>
  <si>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</si>
  <si>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</si>
  <si>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</si>
  <si>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</si>
  <si>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</si>
  <si>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</si>
  <si>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</si>
  <si>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</si>
  <si>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</si>
  <si>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</si>
  <si>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</si>
  <si>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</si>
  <si>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</si>
  <si>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</si>
  <si>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</si>
  <si>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</si>
  <si>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</si>
  <si>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</si>
  <si>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</si>
  <si>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</si>
  <si>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</si>
  <si>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</si>
  <si>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</si>
  <si>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</si>
  <si>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</si>
  <si>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</si>
  <si>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</si>
  <si>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</si>
  <si>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</si>
  <si>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</si>
  <si>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</si>
  <si>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</si>
  <si>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</si>
  <si>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</si>
  <si>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</si>
  <si>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</si>
  <si>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</si>
  <si>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</si>
  <si>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</si>
  <si>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</si>
  <si>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</si>
  <si>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</si>
  <si>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</si>
  <si>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</si>
  <si>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</si>
  <si>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</si>
  <si>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</si>
  <si>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</si>
  <si>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</si>
  <si>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</si>
  <si>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</si>
  <si>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</si>
  <si>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</si>
  <si>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</si>
  <si>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</si>
  <si>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</si>
  <si>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</si>
  <si>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</si>
  <si>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</si>
  <si>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</si>
  <si>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</si>
  <si>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</si>
  <si>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</si>
  <si>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</si>
  <si>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</si>
  <si>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</si>
  <si>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</si>
  <si>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</si>
  <si>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</si>
  <si>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</si>
  <si>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</si>
  <si>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</si>
  <si>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</si>
  <si>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</si>
  <si>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</si>
  <si>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</si>
  <si>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</si>
  <si>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</si>
  <si>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</si>
  <si>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</si>
  <si>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</si>
  <si>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</si>
  <si>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</si>
  <si>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</si>
  <si>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</si>
  <si>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</si>
  <si>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</si>
  <si>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</si>
  <si>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</si>
  <si>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</si>
  <si>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</si>
  <si>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</si>
  <si>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</si>
  <si>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</si>
  <si>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</si>
  <si>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</si>
  <si>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</si>
  <si>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</si>
  <si>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</si>
  <si>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</si>
  <si>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</si>
  <si>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</si>
  <si>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</si>
  <si>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</si>
  <si>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</si>
  <si>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</si>
  <si>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</si>
  <si>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</si>
  <si>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</si>
  <si>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</si>
  <si>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</si>
  <si>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</si>
  <si>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</si>
  <si>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</si>
  <si>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</si>
  <si>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</si>
  <si>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</si>
  <si>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</si>
  <si>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</si>
  <si>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</si>
  <si>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</si>
  <si>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</si>
  <si>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</si>
  <si>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</si>
  <si>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</si>
  <si>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</si>
  <si>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</si>
  <si>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</si>
  <si>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</si>
  <si>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</si>
  <si>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</si>
  <si>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</si>
  <si>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</si>
  <si>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</si>
  <si>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</si>
  <si>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</si>
  <si>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</si>
  <si>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</si>
  <si>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</si>
  <si>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</si>
  <si>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</si>
  <si>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</si>
  <si>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</si>
  <si>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</si>
  <si>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</si>
  <si>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</si>
  <si>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</si>
  <si>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</si>
  <si>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</si>
  <si>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</si>
  <si>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</si>
  <si>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</si>
  <si>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</si>
  <si>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</si>
  <si>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</si>
  <si>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</si>
  <si>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</si>
  <si>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</si>
  <si>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</si>
  <si>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</si>
  <si>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</si>
  <si>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</si>
  <si>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</si>
  <si>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</si>
  <si>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</si>
  <si>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</si>
  <si>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</si>
  <si>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</si>
  <si>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</si>
  <si>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</si>
  <si>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</si>
  <si>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</si>
  <si>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</si>
  <si>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</si>
  <si>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</si>
  <si>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</si>
  <si>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</si>
  <si>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</si>
  <si>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</si>
  <si>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</si>
  <si>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</si>
  <si>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</si>
  <si>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</si>
  <si>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</si>
  <si>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</si>
  <si>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</si>
  <si>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</si>
  <si>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</si>
  <si>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</si>
  <si>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</si>
  <si>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</si>
  <si>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</si>
  <si>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</si>
  <si>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</si>
  <si>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</si>
  <si>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</si>
  <si>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</si>
  <si>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</si>
  <si>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</si>
  <si>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</si>
  <si>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</si>
  <si>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</si>
  <si>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</si>
  <si>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</si>
  <si>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</si>
  <si>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</si>
  <si>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</si>
  <si>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</si>
  <si>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</si>
  <si>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</si>
  <si>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</si>
  <si>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</si>
  <si>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</si>
  <si>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</si>
  <si>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</si>
  <si>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</si>
  <si>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</si>
  <si>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</si>
  <si>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</si>
  <si>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</si>
  <si>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</si>
  <si>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</si>
  <si>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</si>
  <si>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</si>
  <si>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</si>
  <si>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</si>
  <si>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</si>
  <si>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</si>
  <si>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</si>
  <si>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</si>
  <si>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</si>
  <si>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</si>
  <si>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</si>
  <si>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</si>
  <si>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</si>
  <si>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</si>
  <si>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</si>
  <si>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</si>
  <si>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</si>
  <si>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</si>
  <si>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</si>
  <si>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</si>
  <si>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</si>
  <si>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</si>
  <si>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</si>
  <si>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</si>
  <si>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</si>
  <si>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</si>
  <si>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</si>
  <si>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</si>
  <si>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</si>
  <si>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</si>
  <si>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</si>
  <si>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</si>
  <si>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</si>
  <si>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</si>
  <si>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</si>
  <si>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</si>
  <si>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</si>
  <si>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</si>
  <si>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</si>
  <si>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</si>
  <si>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</si>
  <si>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</si>
  <si>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</si>
  <si>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</si>
  <si>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</si>
  <si>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</si>
  <si>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</si>
  <si>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</si>
  <si>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</si>
  <si>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</si>
  <si>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</si>
  <si>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</si>
  <si>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</si>
  <si>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</si>
  <si>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</si>
  <si>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</si>
  <si>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</si>
  <si>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</si>
  <si>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</si>
  <si>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</si>
  <si>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</si>
  <si>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</si>
  <si>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</si>
  <si>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</si>
  <si>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</si>
  <si>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</si>
  <si>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</si>
  <si>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</si>
  <si>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</si>
  <si>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</si>
  <si>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</si>
  <si>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</si>
  <si>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</si>
  <si>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</si>
  <si>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</si>
  <si>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</si>
  <si>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</si>
  <si>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</si>
  <si>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</si>
  <si>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</si>
  <si>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</si>
  <si>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</si>
  <si>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</si>
  <si>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</si>
  <si>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</si>
  <si>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</si>
  <si>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</si>
  <si>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</si>
  <si>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</si>
  <si>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</si>
  <si>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</si>
  <si>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</si>
  <si>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</si>
  <si>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</si>
  <si>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</si>
  <si>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</si>
  <si>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</si>
  <si>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</si>
  <si>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</si>
  <si>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</si>
  <si>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</si>
  <si>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</si>
  <si>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</si>
  <si>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</si>
  <si>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</si>
  <si>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</si>
  <si>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</si>
  <si>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</si>
  <si>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</si>
  <si>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</si>
  <si>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</si>
  <si>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</si>
  <si>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</si>
  <si>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</si>
  <si>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</si>
  <si>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</si>
  <si>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</si>
  <si>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</si>
  <si>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</si>
  <si>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</si>
  <si>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</si>
  <si>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</si>
  <si>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</si>
  <si>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</si>
  <si>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</si>
  <si>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</si>
  <si>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</si>
  <si>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</si>
  <si>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</si>
  <si>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</si>
  <si>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</si>
  <si>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</si>
  <si>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</si>
  <si>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</si>
  <si>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</si>
  <si>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</si>
  <si>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</si>
  <si>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</si>
  <si>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</si>
  <si>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</si>
  <si>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</si>
  <si>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</si>
  <si>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</si>
  <si>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</si>
  <si>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</si>
  <si>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</si>
  <si>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</si>
  <si>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</si>
  <si>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</si>
  <si>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</si>
  <si>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</si>
  <si>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</si>
  <si>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</si>
  <si>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</si>
  <si>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</si>
  <si>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</si>
  <si>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</si>
  <si>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</si>
  <si>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</si>
  <si>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</si>
  <si>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</si>
  <si>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</si>
  <si>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</si>
  <si>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</si>
  <si>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</si>
  <si>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</si>
  <si>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</si>
  <si>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</si>
  <si>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</si>
  <si>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</si>
  <si>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</si>
  <si>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</si>
  <si>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</si>
  <si>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</si>
  <si>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</si>
  <si>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</si>
  <si>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</si>
  <si>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</si>
  <si>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</si>
  <si>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</si>
  <si>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</si>
  <si>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</si>
  <si>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</si>
  <si>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</si>
  <si>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</si>
  <si>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</si>
  <si>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</si>
  <si>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</si>
  <si>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</si>
  <si>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</si>
  <si>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</si>
  <si>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</si>
  <si>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</si>
  <si>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</si>
  <si>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</si>
  <si>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</si>
  <si>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</si>
  <si>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</si>
  <si>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</si>
  <si>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</si>
  <si>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</si>
  <si>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</si>
  <si>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</si>
  <si>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</si>
  <si>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</si>
  <si>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</si>
  <si>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</si>
  <si>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</si>
  <si>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</si>
  <si>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</si>
  <si>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</si>
  <si>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</si>
  <si>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</si>
  <si>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</si>
  <si>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</si>
  <si>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</si>
  <si>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</si>
  <si>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</si>
  <si>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</si>
  <si>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</si>
  <si>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</si>
  <si>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</si>
  <si>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</si>
  <si>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</si>
  <si>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</si>
  <si>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</si>
  <si>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</si>
  <si>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</si>
  <si>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</si>
  <si>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</si>
  <si>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</si>
  <si>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</si>
  <si>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</si>
  <si>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</si>
  <si>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</si>
  <si>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</si>
  <si>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</si>
  <si>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</si>
  <si>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</si>
  <si>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</si>
  <si>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</si>
  <si>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</si>
  <si>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</si>
  <si>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</si>
  <si>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</si>
  <si>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</si>
  <si>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</si>
  <si>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</si>
  <si>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</si>
  <si>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</si>
  <si>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</si>
  <si>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</si>
  <si>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</si>
  <si>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</si>
  <si>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</si>
  <si>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</si>
  <si>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</si>
  <si>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</si>
  <si>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</si>
  <si>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</si>
  <si>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</si>
  <si>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</si>
  <si>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</si>
  <si>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</si>
  <si>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</si>
  <si>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</si>
  <si>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</si>
  <si>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</si>
  <si>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</si>
  <si>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</si>
  <si>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</si>
  <si>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</si>
  <si>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</si>
  <si>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</si>
  <si>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</si>
  <si>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</si>
  <si>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</si>
  <si>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</si>
  <si>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</si>
  <si>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</si>
  <si>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</si>
  <si>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</si>
  <si>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</si>
  <si>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</si>
  <si>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</si>
  <si>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</si>
  <si>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</si>
  <si>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</si>
  <si>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</si>
  <si>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</si>
  <si>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</si>
  <si>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</si>
  <si>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</si>
  <si>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</si>
  <si>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</si>
  <si>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</si>
  <si>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</si>
  <si>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</si>
  <si>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</si>
  <si>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</si>
  <si>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</si>
  <si>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</si>
  <si>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</si>
  <si>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</si>
  <si>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</si>
  <si>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</si>
  <si>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</si>
  <si>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772</t>
    <phoneticPr fontId="2"/>
  </si>
  <si>
    <t>0235</t>
    <phoneticPr fontId="2"/>
  </si>
  <si>
    <t>252</t>
    <phoneticPr fontId="2"/>
  </si>
  <si>
    <t>0143</t>
    <phoneticPr fontId="2"/>
  </si>
  <si>
    <t>相模原市緑区橋本1-12-15</t>
    <rPh sb="0" eb="4">
      <t>サガミハラシ</t>
    </rPh>
    <rPh sb="4" eb="6">
      <t>ミドリク</t>
    </rPh>
    <rPh sb="6" eb="8">
      <t>ハシモト</t>
    </rPh>
    <phoneticPr fontId="2"/>
  </si>
  <si>
    <t>779</t>
    <phoneticPr fontId="2"/>
  </si>
  <si>
    <t>4383</t>
    <phoneticPr fontId="2"/>
  </si>
  <si>
    <t>福島</t>
    <rPh sb="0" eb="2">
      <t>フクシマ</t>
    </rPh>
    <phoneticPr fontId="2"/>
  </si>
  <si>
    <t>凌</t>
    <rPh sb="0" eb="1">
      <t>リョウ</t>
    </rPh>
    <phoneticPr fontId="2"/>
  </si>
  <si>
    <t>ふくしま</t>
    <phoneticPr fontId="2"/>
  </si>
  <si>
    <t>りょう</t>
    <phoneticPr fontId="2"/>
  </si>
  <si>
    <t>村山</t>
    <rPh sb="0" eb="2">
      <t>ムラヤマ</t>
    </rPh>
    <phoneticPr fontId="2"/>
  </si>
  <si>
    <t>文子</t>
    <rPh sb="0" eb="2">
      <t>アヤコ</t>
    </rPh>
    <phoneticPr fontId="2"/>
  </si>
  <si>
    <t>むらやま</t>
    <phoneticPr fontId="2"/>
  </si>
  <si>
    <t>あやこ</t>
    <phoneticPr fontId="2"/>
  </si>
  <si>
    <t>宮田</t>
    <rPh sb="0" eb="2">
      <t>ミヤタ</t>
    </rPh>
    <phoneticPr fontId="2"/>
  </si>
  <si>
    <t>栄治</t>
    <rPh sb="0" eb="2">
      <t>エイジ</t>
    </rPh>
    <phoneticPr fontId="2"/>
  </si>
  <si>
    <t>熊谷</t>
    <rPh sb="0" eb="2">
      <t>クマガイ</t>
    </rPh>
    <phoneticPr fontId="2"/>
  </si>
  <si>
    <t>快士</t>
    <rPh sb="0" eb="1">
      <t>カイ</t>
    </rPh>
    <rPh sb="1" eb="2">
      <t>シ</t>
    </rPh>
    <phoneticPr fontId="2"/>
  </si>
  <si>
    <t>みやた</t>
    <phoneticPr fontId="2"/>
  </si>
  <si>
    <t>えいじ</t>
    <phoneticPr fontId="2"/>
  </si>
  <si>
    <t>くまがい</t>
    <phoneticPr fontId="2"/>
  </si>
  <si>
    <t>はやと</t>
    <phoneticPr fontId="2"/>
  </si>
  <si>
    <t>上原</t>
    <rPh sb="0" eb="2">
      <t>ウエハラ</t>
    </rPh>
    <phoneticPr fontId="2"/>
  </si>
  <si>
    <t>櫂</t>
    <rPh sb="0" eb="1">
      <t>カイ</t>
    </rPh>
    <phoneticPr fontId="2"/>
  </si>
  <si>
    <t>うえはら</t>
    <phoneticPr fontId="2"/>
  </si>
  <si>
    <t>かい</t>
    <phoneticPr fontId="2"/>
  </si>
  <si>
    <t>下條</t>
    <rPh sb="0" eb="2">
      <t>シモジョウ</t>
    </rPh>
    <phoneticPr fontId="2"/>
  </si>
  <si>
    <t>健弥</t>
    <rPh sb="0" eb="1">
      <t>ケン</t>
    </rPh>
    <rPh sb="1" eb="2">
      <t>ヤ</t>
    </rPh>
    <phoneticPr fontId="2"/>
  </si>
  <si>
    <t>しもじょう</t>
    <phoneticPr fontId="2"/>
  </si>
  <si>
    <t>けんや</t>
    <phoneticPr fontId="2"/>
  </si>
  <si>
    <t>市川</t>
    <rPh sb="0" eb="2">
      <t>イチカワ</t>
    </rPh>
    <phoneticPr fontId="2"/>
  </si>
  <si>
    <t>陽大</t>
    <rPh sb="0" eb="2">
      <t>ヨウダイ</t>
    </rPh>
    <phoneticPr fontId="2"/>
  </si>
  <si>
    <t>いちかわ</t>
    <phoneticPr fontId="2"/>
  </si>
  <si>
    <t>ようだい</t>
    <phoneticPr fontId="2"/>
  </si>
  <si>
    <t>内田</t>
    <rPh sb="0" eb="2">
      <t>ウチダ</t>
    </rPh>
    <phoneticPr fontId="2"/>
  </si>
  <si>
    <t>遼成</t>
    <rPh sb="0" eb="1">
      <t>リョウ</t>
    </rPh>
    <rPh sb="1" eb="2">
      <t>セイ</t>
    </rPh>
    <phoneticPr fontId="2"/>
  </si>
  <si>
    <t>うちだ</t>
    <phoneticPr fontId="2"/>
  </si>
  <si>
    <t>りょうせい</t>
    <phoneticPr fontId="2"/>
  </si>
  <si>
    <t>大島</t>
    <rPh sb="0" eb="2">
      <t>オオシマ</t>
    </rPh>
    <phoneticPr fontId="2"/>
  </si>
  <si>
    <t>匠人</t>
    <rPh sb="0" eb="1">
      <t>タクミ</t>
    </rPh>
    <rPh sb="1" eb="2">
      <t>ヒト</t>
    </rPh>
    <phoneticPr fontId="2"/>
  </si>
  <si>
    <t>おおしま</t>
    <phoneticPr fontId="2"/>
  </si>
  <si>
    <t>たくと</t>
    <phoneticPr fontId="2"/>
  </si>
  <si>
    <t>髙田</t>
    <rPh sb="0" eb="2">
      <t>タカダ</t>
    </rPh>
    <phoneticPr fontId="2"/>
  </si>
  <si>
    <t>賢槙</t>
    <rPh sb="0" eb="1">
      <t>カシコ</t>
    </rPh>
    <rPh sb="1" eb="2">
      <t>マキ</t>
    </rPh>
    <phoneticPr fontId="2"/>
  </si>
  <si>
    <t>たかだ</t>
    <phoneticPr fontId="2"/>
  </si>
  <si>
    <t>けんしん</t>
    <phoneticPr fontId="2"/>
  </si>
  <si>
    <t>長友</t>
    <rPh sb="0" eb="2">
      <t>ナガトモ</t>
    </rPh>
    <phoneticPr fontId="2"/>
  </si>
  <si>
    <t>佐々木</t>
    <rPh sb="0" eb="3">
      <t>ササキ</t>
    </rPh>
    <phoneticPr fontId="2"/>
  </si>
  <si>
    <t>光</t>
    <rPh sb="0" eb="1">
      <t>ヒカ</t>
    </rPh>
    <phoneticPr fontId="2"/>
  </si>
  <si>
    <t>総一郎</t>
    <rPh sb="0" eb="3">
      <t>ソウイチロウ</t>
    </rPh>
    <phoneticPr fontId="2"/>
  </si>
  <si>
    <t>中村</t>
    <rPh sb="0" eb="2">
      <t>ナカムラ</t>
    </rPh>
    <phoneticPr fontId="2"/>
  </si>
  <si>
    <t>海渡</t>
    <rPh sb="0" eb="1">
      <t>ウミ</t>
    </rPh>
    <rPh sb="1" eb="2">
      <t>ワタ</t>
    </rPh>
    <phoneticPr fontId="2"/>
  </si>
  <si>
    <t>ながとも</t>
    <phoneticPr fontId="2"/>
  </si>
  <si>
    <t>ささき</t>
    <phoneticPr fontId="2"/>
  </si>
  <si>
    <t>そういちろう</t>
    <phoneticPr fontId="2"/>
  </si>
  <si>
    <t>なかむら</t>
    <phoneticPr fontId="2"/>
  </si>
  <si>
    <t>かいと</t>
    <phoneticPr fontId="2"/>
  </si>
  <si>
    <t>ひかる</t>
    <phoneticPr fontId="2"/>
  </si>
  <si>
    <t>清水俊次</t>
    <rPh sb="0" eb="2">
      <t>シミズ</t>
    </rPh>
    <rPh sb="2" eb="4">
      <t>シュンジ</t>
    </rPh>
    <phoneticPr fontId="2"/>
  </si>
  <si>
    <t>宮田</t>
    <rPh sb="0" eb="2">
      <t>ミヤタ</t>
    </rPh>
    <phoneticPr fontId="2"/>
  </si>
  <si>
    <t>栄治</t>
    <rPh sb="0" eb="2">
      <t>エイジ</t>
    </rPh>
    <phoneticPr fontId="2"/>
  </si>
  <si>
    <t>みやた</t>
    <phoneticPr fontId="2"/>
  </si>
  <si>
    <t>えいじ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</si>
</sst>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9" zoomScale="85" zoomScaleNormal="100" zoomScaleSheetLayoutView="85" workbookViewId="0">
      <selection activeCell="M48" sqref="M4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Y46" sqref="Y4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3104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相模原市立旭中学校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758</v>
      </c>
      <c r="AA15" s="285"/>
      <c r="AB15" s="285"/>
      <c r="AC15" s="285"/>
      <c r="AD15" s="285"/>
      <c r="AE15" s="285" t="s">
        <v>759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756</v>
      </c>
      <c r="AA16" s="269"/>
      <c r="AB16" s="269"/>
      <c r="AC16" s="269"/>
      <c r="AD16" s="297"/>
      <c r="AE16" s="269" t="s">
        <v>757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8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2</v>
      </c>
      <c r="AK22" s="200"/>
      <c r="AL22" s="205">
        <v>170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175</v>
      </c>
      <c r="S24" s="116"/>
      <c r="T24" s="220" t="s">
        <v>544</v>
      </c>
      <c r="U24" s="221"/>
      <c r="V24" s="208">
        <v>8</v>
      </c>
      <c r="W24" s="209"/>
      <c r="X24" s="212">
        <v>9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2</v>
      </c>
      <c r="AK24" s="212"/>
      <c r="AL24" s="214">
        <v>168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713</v>
      </c>
      <c r="G25" s="225"/>
      <c r="H25" s="225"/>
      <c r="I25" s="225"/>
      <c r="J25" s="225"/>
      <c r="K25" s="225" t="s">
        <v>714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10</v>
      </c>
      <c r="Y26" s="212"/>
      <c r="Z26" s="170" t="s">
        <v>749</v>
      </c>
      <c r="AA26" s="171"/>
      <c r="AB26" s="171"/>
      <c r="AC26" s="171"/>
      <c r="AD26" s="171"/>
      <c r="AE26" s="171" t="s">
        <v>754</v>
      </c>
      <c r="AF26" s="171"/>
      <c r="AG26" s="171"/>
      <c r="AH26" s="171"/>
      <c r="AI26" s="172"/>
      <c r="AJ26" s="212">
        <v>1</v>
      </c>
      <c r="AK26" s="212"/>
      <c r="AL26" s="214">
        <v>165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745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11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1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744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2</v>
      </c>
      <c r="Q30" s="212"/>
      <c r="R30" s="214">
        <v>158</v>
      </c>
      <c r="S30" s="116"/>
      <c r="T30" s="245" t="s">
        <v>544</v>
      </c>
      <c r="U30" s="246"/>
      <c r="V30" s="227">
        <v>11</v>
      </c>
      <c r="W30" s="228"/>
      <c r="X30" s="212">
        <v>12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1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747</v>
      </c>
      <c r="AA31" s="225"/>
      <c r="AB31" s="225"/>
      <c r="AC31" s="225"/>
      <c r="AD31" s="225"/>
      <c r="AE31" s="225" t="s">
        <v>748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2</v>
      </c>
      <c r="Q32" s="212"/>
      <c r="R32" s="214">
        <v>168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8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3104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相模原市立旭中学校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ふくしま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福島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みやた</v>
      </c>
      <c r="F15" s="330"/>
      <c r="G15" s="330"/>
      <c r="H15" s="330"/>
      <c r="I15" s="330"/>
      <c r="J15" s="330" t="str">
        <f>IF(入力!K22="","",入力!K22)</f>
        <v>えいじ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8</v>
      </c>
      <c r="X15" s="332"/>
      <c r="Y15" s="341" t="str">
        <f>IF(入力!Z22="","",入力!Z22)</f>
        <v>おおしま</v>
      </c>
      <c r="Z15" s="330"/>
      <c r="AA15" s="330"/>
      <c r="AB15" s="330"/>
      <c r="AC15" s="330"/>
      <c r="AD15" s="330" t="str">
        <f>IF(入力!AE22="","",入力!AE22)</f>
        <v>たくと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170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宮田</v>
      </c>
      <c r="F16" s="345"/>
      <c r="G16" s="345"/>
      <c r="H16" s="345"/>
      <c r="I16" s="345"/>
      <c r="J16" s="345" t="str">
        <f>IF(入力!K23="","",入力!K23)</f>
        <v>栄治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大島</v>
      </c>
      <c r="Z16" s="345"/>
      <c r="AA16" s="345"/>
      <c r="AB16" s="345"/>
      <c r="AC16" s="345"/>
      <c r="AD16" s="345" t="str">
        <f>IF(入力!AE23="","",入力!AE23)</f>
        <v>匠人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くまがい</v>
      </c>
      <c r="F17" s="316"/>
      <c r="G17" s="316"/>
      <c r="H17" s="316"/>
      <c r="I17" s="316"/>
      <c r="J17" s="316" t="str">
        <f>IF(入力!K24="","",入力!K24)</f>
        <v>はやと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9</v>
      </c>
      <c r="X17" s="312"/>
      <c r="Y17" s="315" t="str">
        <f>IF(入力!Z24="","",入力!Z24)</f>
        <v>たかだ</v>
      </c>
      <c r="Z17" s="316"/>
      <c r="AA17" s="316"/>
      <c r="AB17" s="316"/>
      <c r="AC17" s="316"/>
      <c r="AD17" s="316" t="str">
        <f>IF(入力!AE24="","",入力!AE24)</f>
        <v>けんしん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168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熊谷</v>
      </c>
      <c r="F18" s="309"/>
      <c r="G18" s="309"/>
      <c r="H18" s="309"/>
      <c r="I18" s="309"/>
      <c r="J18" s="309" t="str">
        <f>IF(入力!K25="","",入力!K25)</f>
        <v>快士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髙田</v>
      </c>
      <c r="Z18" s="309"/>
      <c r="AA18" s="309"/>
      <c r="AB18" s="309"/>
      <c r="AC18" s="309"/>
      <c r="AD18" s="309" t="str">
        <f>IF(入力!AE25="","",入力!AE25)</f>
        <v>賢槙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うえはら</v>
      </c>
      <c r="F19" s="316"/>
      <c r="G19" s="316"/>
      <c r="H19" s="316"/>
      <c r="I19" s="316"/>
      <c r="J19" s="316" t="str">
        <f>IF(入力!K26="","",入力!K26)</f>
        <v>かい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10</v>
      </c>
      <c r="X19" s="312"/>
      <c r="Y19" s="315" t="str">
        <f>IF(入力!Z26="","",入力!Z26)</f>
        <v>ながとも</v>
      </c>
      <c r="Z19" s="316"/>
      <c r="AA19" s="316"/>
      <c r="AB19" s="316"/>
      <c r="AC19" s="316"/>
      <c r="AD19" s="316" t="str">
        <f>IF(入力!AE26="","",入力!AE26)</f>
        <v>ひかる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165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上原</v>
      </c>
      <c r="F20" s="309"/>
      <c r="G20" s="309"/>
      <c r="H20" s="309"/>
      <c r="I20" s="309"/>
      <c r="J20" s="309" t="str">
        <f>IF(入力!K27="","",入力!K27)</f>
        <v>櫂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長友</v>
      </c>
      <c r="Z20" s="309"/>
      <c r="AA20" s="309"/>
      <c r="AB20" s="309"/>
      <c r="AC20" s="309"/>
      <c r="AD20" s="309" t="str">
        <f>IF(入力!AE27="","",入力!AE27)</f>
        <v>光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しもじょう</v>
      </c>
      <c r="F21" s="316"/>
      <c r="G21" s="316"/>
      <c r="H21" s="316"/>
      <c r="I21" s="316"/>
      <c r="J21" s="316" t="str">
        <f>IF(入力!K28="","",入力!K28)</f>
        <v>けんや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11</v>
      </c>
      <c r="X21" s="312"/>
      <c r="Y21" s="315" t="str">
        <f>IF(入力!Z28="","",入力!Z28)</f>
        <v>ささき</v>
      </c>
      <c r="Z21" s="316"/>
      <c r="AA21" s="316"/>
      <c r="AB21" s="316"/>
      <c r="AC21" s="316"/>
      <c r="AD21" s="316" t="str">
        <f>IF(入力!AE28="","",入力!AE28)</f>
        <v>そういちろう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下條</v>
      </c>
      <c r="F22" s="309"/>
      <c r="G22" s="309"/>
      <c r="H22" s="309"/>
      <c r="I22" s="309"/>
      <c r="J22" s="309" t="str">
        <f>IF(入力!K29="","",入力!K29)</f>
        <v>健弥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佐々木</v>
      </c>
      <c r="Z22" s="309"/>
      <c r="AA22" s="309"/>
      <c r="AB22" s="309"/>
      <c r="AC22" s="309"/>
      <c r="AD22" s="309" t="str">
        <f>IF(入力!AE29="","",入力!AE29)</f>
        <v>総一郎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いちかわ</v>
      </c>
      <c r="F23" s="316"/>
      <c r="G23" s="316"/>
      <c r="H23" s="316"/>
      <c r="I23" s="316"/>
      <c r="J23" s="316" t="str">
        <f>IF(入力!K30="","",入力!K30)</f>
        <v>ようだい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12</v>
      </c>
      <c r="X23" s="312"/>
      <c r="Y23" s="315" t="str">
        <f>IF(入力!Z30="","",入力!Z30)</f>
        <v>なかむら</v>
      </c>
      <c r="Z23" s="316"/>
      <c r="AA23" s="316"/>
      <c r="AB23" s="316"/>
      <c r="AC23" s="316"/>
      <c r="AD23" s="316" t="str">
        <f>IF(入力!AE30="","",入力!AE30)</f>
        <v>かいと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155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市川</v>
      </c>
      <c r="F24" s="309"/>
      <c r="G24" s="309"/>
      <c r="H24" s="309"/>
      <c r="I24" s="309"/>
      <c r="J24" s="309" t="str">
        <f>IF(入力!K31="","",入力!K31)</f>
        <v>陽大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中村</v>
      </c>
      <c r="Z24" s="309"/>
      <c r="AA24" s="309"/>
      <c r="AB24" s="309"/>
      <c r="AC24" s="309"/>
      <c r="AD24" s="309" t="str">
        <f>IF(入力!AE31="","",入力!AE31)</f>
        <v>海渡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うちだ</v>
      </c>
      <c r="F25" s="316"/>
      <c r="G25" s="316"/>
      <c r="H25" s="316"/>
      <c r="I25" s="316"/>
      <c r="J25" s="316" t="str">
        <f>IF(入力!K32="","",入力!K32)</f>
        <v>りょうせい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内田</v>
      </c>
      <c r="F26" s="322"/>
      <c r="G26" s="322"/>
      <c r="H26" s="322"/>
      <c r="I26" s="322"/>
      <c r="J26" s="322" t="str">
        <f>IF(入力!K33="","",入力!K33)</f>
        <v>遼成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C57" sqref="C5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3104</v>
      </c>
      <c r="B7" s="31" t="str">
        <f t="shared" ref="B7:C7" si="0">IF($A$8="","",IF($A$9="",B8,B8&amp;"・"&amp;B9))</f>
        <v>相模原市立旭中学校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0143</v>
      </c>
      <c r="H7" s="31">
        <f t="shared" si="1"/>
        <v>0</v>
      </c>
      <c r="I7" s="31" t="str">
        <f t="shared" si="1"/>
        <v>相模原市緑区橋本1-12-15</v>
      </c>
      <c r="J7" s="31">
        <f t="shared" si="1"/>
        <v>0</v>
      </c>
      <c r="K7" s="31" t="str">
        <f t="shared" si="1"/>
        <v>042</v>
      </c>
      <c r="L7" s="31" t="str">
        <f t="shared" si="1"/>
        <v>772</v>
      </c>
      <c r="M7" s="31" t="str">
        <f t="shared" si="1"/>
        <v>0235</v>
      </c>
      <c r="N7" s="31" t="str">
        <f t="shared" si="1"/>
        <v>042</v>
      </c>
      <c r="O7" s="31" t="str">
        <f t="shared" si="1"/>
        <v>779</v>
      </c>
      <c r="P7" s="31" t="str">
        <f t="shared" si="1"/>
        <v>4383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3104</v>
      </c>
      <c r="B8" s="32" t="str">
        <f>IF(入力!$F$3="","",入力!$F$3)</f>
        <v>相模原市立旭中学校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0143</v>
      </c>
      <c r="H8" s="32"/>
      <c r="I8" s="32" t="str">
        <f>IF(入力!$L$5="","",入力!$L$5)</f>
        <v>相模原市緑区橋本1-12-15</v>
      </c>
      <c r="J8" s="32"/>
      <c r="K8" s="42" t="str">
        <f>IF(入力!$AB$4="","",入力!$AB$4)</f>
        <v>042</v>
      </c>
      <c r="L8" s="42" t="str">
        <f>IF(入力!$AG$4="","",入力!$AG$4)</f>
        <v>772</v>
      </c>
      <c r="M8" s="42" t="str">
        <f>IF(入力!$AL$4="","",入力!$AL$4)</f>
        <v>0235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福島</v>
      </c>
      <c r="D16" s="32" t="str">
        <f>IF(入力!$K$13="","",入力!$K$13)</f>
        <v>凌</v>
      </c>
      <c r="E16" s="32" t="str">
        <f>IF(入力!$F$12="","",入力!$F$12)</f>
        <v>ふくしま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村山</v>
      </c>
      <c r="D17" s="32" t="str">
        <f>IF(入力!$AE$13="","",入力!$AE$13)</f>
        <v>文子</v>
      </c>
      <c r="E17" s="32" t="str">
        <f>IF(入力!$Z$12="","",入力!$Z$12)</f>
        <v>むらやま</v>
      </c>
      <c r="F17" s="32" t="str">
        <f>IF(入力!$AE$12="","",入力!$AE$12)</f>
        <v>あやこ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宮田</v>
      </c>
      <c r="D24" s="32" t="str">
        <f>IF(入力!$AE$16="","",入力!$AE$16)</f>
        <v>栄治</v>
      </c>
      <c r="E24" s="32" t="str">
        <f>IF(入力!$Z$15="","",入力!$Z$15)</f>
        <v>みやた</v>
      </c>
      <c r="F24" s="32" t="str">
        <f>IF(入力!$AE$15="","",入力!$AE$15)</f>
        <v>えいじ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宮田</v>
      </c>
      <c r="D53" s="32" t="str">
        <f>IF(OR(L53&lt;&gt;"○",入力!K23=""),"",入力!K23)</f>
        <v>栄治</v>
      </c>
      <c r="E53" s="32" t="str">
        <f>IF(OR(L53&lt;&gt;"○",入力!F22=""),"",入力!F22)</f>
        <v>みやた</v>
      </c>
      <c r="F53" s="32" t="str">
        <f>IF(OR(L53&lt;&gt;"○",入力!K22=""),"",入力!K22)</f>
        <v>えいじ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熊谷</v>
      </c>
      <c r="D54" s="32" t="str">
        <f>IF(OR(L54&lt;&gt;"○",入力!K25=""),"",入力!K25)</f>
        <v>快士</v>
      </c>
      <c r="E54" s="32" t="str">
        <f>IF(OR(L54&lt;&gt;"○",入力!F24=""),"",入力!F24)</f>
        <v>くまがい</v>
      </c>
      <c r="F54" s="32" t="str">
        <f>IF(OR(L54&lt;&gt;"○",入力!K24=""),"",入力!K24)</f>
        <v>はやと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上原</v>
      </c>
      <c r="D55" s="32" t="str">
        <f>IF(OR(L55&lt;&gt;"○",入力!K27=""),"",入力!K27)</f>
        <v>櫂</v>
      </c>
      <c r="E55" s="32" t="str">
        <f>IF(OR(L55&lt;&gt;"○",入力!F26=""),"",入力!F26)</f>
        <v>うえはら</v>
      </c>
      <c r="F55" s="32" t="str">
        <f>IF(OR(L55&lt;&gt;"○",入力!K26=""),"",入力!K26)</f>
        <v>かい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下條</v>
      </c>
      <c r="D56" s="32" t="str">
        <f>IF(OR(L56&lt;&gt;"○",入力!K29=""),"",入力!K29)</f>
        <v>健弥</v>
      </c>
      <c r="E56" s="32" t="str">
        <f>IF(OR(L56&lt;&gt;"○",入力!F28=""),"",入力!F28)</f>
        <v>しもじょう</v>
      </c>
      <c r="F56" s="32" t="str">
        <f>IF(OR(L56&lt;&gt;"○",入力!K28=""),"",入力!K28)</f>
        <v>けんや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市川</v>
      </c>
      <c r="D57" s="32" t="str">
        <f>IF(OR(L57&lt;&gt;"○",入力!K31=""),"",入力!K31)</f>
        <v>陽大</v>
      </c>
      <c r="E57" s="32" t="str">
        <f>IF(OR(L57&lt;&gt;"○",入力!F30=""),"",入力!F30)</f>
        <v>いちかわ</v>
      </c>
      <c r="F57" s="32" t="str">
        <f>IF(OR(L57&lt;&gt;"○",入力!K30=""),"",入力!K30)</f>
        <v>ようだい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内田</v>
      </c>
      <c r="D58" s="32" t="str">
        <f>IF(OR(L58&lt;&gt;"○",入力!K33=""),"",入力!K33)</f>
        <v>遼成</v>
      </c>
      <c r="E58" s="32" t="str">
        <f>IF(OR(L58&lt;&gt;"○",入力!F32=""),"",入力!F32)</f>
        <v>うちだ</v>
      </c>
      <c r="F58" s="32" t="str">
        <f>IF(OR(L58&lt;&gt;"○",入力!K32=""),"",入力!K32)</f>
        <v>りょうせい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大島</v>
      </c>
      <c r="D59" s="32" t="str">
        <f>IF(OR(L59&lt;&gt;"○",入力!AE23=""),"",入力!AE23)</f>
        <v>匠人</v>
      </c>
      <c r="E59" s="32" t="str">
        <f>IF(OR(L59&lt;&gt;"○",入力!Z22=""),"",入力!Z22)</f>
        <v>おおしま</v>
      </c>
      <c r="F59" s="32" t="str">
        <f>IF(OR(L59&lt;&gt;"○",入力!AE22=""),"",入力!AE22)</f>
        <v>たくと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髙田</v>
      </c>
      <c r="D60" s="32" t="str">
        <f>IF(OR(L60&lt;&gt;"○",入力!AE25=""),"",入力!AE25)</f>
        <v>賢槙</v>
      </c>
      <c r="E60" s="32" t="str">
        <f>IF(OR(L60&lt;&gt;"○",入力!Z24=""),"",入力!Z24)</f>
        <v>たかだ</v>
      </c>
      <c r="F60" s="32" t="str">
        <f>IF(OR(L60&lt;&gt;"○",入力!AE24=""),"",入力!AE24)</f>
        <v>けんしん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長友</v>
      </c>
      <c r="D61" s="32" t="str">
        <f>IF(OR(L61&lt;&gt;"○",入力!AE27=""),"",入力!AE27)</f>
        <v>光</v>
      </c>
      <c r="E61" s="32" t="str">
        <f>IF(OR(L61&lt;&gt;"○",入力!Z26=""),"",入力!Z26)</f>
        <v>ながとも</v>
      </c>
      <c r="F61" s="32" t="str">
        <f>IF(OR(L61&lt;&gt;"○",入力!AE26=""),"",入力!AE26)</f>
        <v>ひかる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佐々木</v>
      </c>
      <c r="D62" s="32" t="str">
        <f>IF(OR(L62&lt;&gt;"○",入力!AE29=""),"",入力!AE29)</f>
        <v>総一郎</v>
      </c>
      <c r="E62" s="32" t="str">
        <f>IF(OR(L62&lt;&gt;"○",入力!Z28=""),"",入力!Z28)</f>
        <v>ささき</v>
      </c>
      <c r="F62" s="32" t="str">
        <f>IF(OR(L62&lt;&gt;"○",入力!AE28=""),"",入力!AE28)</f>
        <v>そういちろう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中村</v>
      </c>
      <c r="D63" s="32" t="str">
        <f>IF(OR(L63&lt;&gt;"○",入力!AE31=""),"",入力!AE31)</f>
        <v>海渡</v>
      </c>
      <c r="E63" s="32" t="str">
        <f>IF(OR(L63&lt;&gt;"○",入力!Z30=""),"",入力!Z30)</f>
        <v>なかむら</v>
      </c>
      <c r="F63" s="32" t="str">
        <f>IF(OR(L63&lt;&gt;"○",入力!AE30=""),"",入力!AE30)</f>
        <v>かいと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2019-05-10T10:26:36Z</cp:lastPrinted>
  <dcterms:created xsi:type="dcterms:W3CDTF">2006-11-03T01:52:14Z</dcterms:created>
  <dcterms:modified xsi:type="dcterms:W3CDTF">2019-05-10T10:26:54Z</dcterms:modified>
</cp:coreProperties>
</file>