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hij50\Desktop\H30 Asahi\04.部活動\047.新人研修会\"/>
    </mc:Choice>
  </mc:AlternateContent>
  <bookViews>
    <workbookView xWindow="1860" yWindow="0" windowWidth="19560" windowHeight="81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D62" i="14"/>
  <c r="F62" i="14"/>
  <c r="C62" i="14"/>
  <c r="E62" i="14"/>
  <c r="I62" i="14"/>
  <c r="F64" i="14"/>
  <c r="C64" i="14"/>
  <c r="J64" i="14"/>
  <c r="E64" i="14"/>
  <c r="I64" i="14"/>
  <c r="D64" i="14"/>
  <c r="D54" i="14"/>
  <c r="C54" i="14"/>
  <c r="F54" i="14"/>
  <c r="E54" i="14"/>
  <c r="J54" i="14"/>
  <c r="I54" i="14"/>
  <c r="J56" i="14"/>
  <c r="I56" i="14"/>
  <c r="F56" i="14"/>
  <c r="D58" i="14"/>
  <c r="F58" i="14"/>
  <c r="C58" i="14"/>
  <c r="J58" i="14"/>
  <c r="E58" i="14"/>
  <c r="I58" i="14"/>
  <c r="J59" i="14"/>
  <c r="E59" i="14"/>
  <c r="I59" i="14"/>
  <c r="D59" i="14"/>
  <c r="F59" i="14"/>
  <c r="C59" i="14"/>
  <c r="F61" i="14"/>
  <c r="J61" i="14"/>
  <c r="E61" i="14"/>
  <c r="I61" i="14"/>
  <c r="D61" i="14"/>
  <c r="C61" i="14"/>
  <c r="J63" i="14"/>
  <c r="I63" i="14"/>
  <c r="D63" i="14"/>
  <c r="F63" i="14"/>
  <c r="C63" i="14"/>
  <c r="E63" i="14"/>
  <c r="F53" i="14"/>
  <c r="J53" i="14"/>
  <c r="I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<sst xmlns="http://schemas.openxmlformats.org/spreadsheetml/2006/main" count="1430" uniqueCount="729">
  <si>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</si>
  <si>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</si>
  <si>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</si>
  <si>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</si>
  <si>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</si>
  <si>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</si>
  <si>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</si>
  <si>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</si>
  <si>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</si>
  <si>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</si>
  <si>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</si>
  <si>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</si>
  <si>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</si>
  <si>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</si>
  <si>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</si>
  <si>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</si>
  <si>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</si>
  <si>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</si>
  <si>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</si>
  <si>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</si>
  <si>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</si>
  <si>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</si>
  <si>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</si>
  <si>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</si>
  <si>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</si>
  <si>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</si>
  <si>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</si>
  <si>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</si>
  <si>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</si>
  <si>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</si>
  <si>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</si>
  <si>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</si>
  <si>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</si>
  <si>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</si>
  <si>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</si>
  <si>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</si>
  <si>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</si>
  <si>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</si>
  <si>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</si>
  <si>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</si>
  <si>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</si>
  <si>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</si>
  <si>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</si>
  <si>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</si>
  <si>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</si>
  <si>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</si>
  <si>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</si>
  <si>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</si>
  <si>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</si>
  <si>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</si>
  <si>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</si>
  <si>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</si>
  <si>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</si>
  <si>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</si>
  <si>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</si>
  <si>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</si>
  <si>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</si>
  <si>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</si>
  <si>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</si>
  <si>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</si>
  <si>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</si>
  <si>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</si>
  <si>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</si>
  <si>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</si>
  <si>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</si>
  <si>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</si>
  <si>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</si>
  <si>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</si>
  <si>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</si>
  <si>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</si>
  <si>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</si>
  <si>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</si>
  <si>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</si>
  <si>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</si>
  <si>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</si>
  <si>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</si>
  <si>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</si>
  <si>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</si>
  <si>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</si>
  <si>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</si>
  <si>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</si>
  <si>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</si>
  <si>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</si>
  <si>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</si>
  <si>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</si>
  <si>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</si>
  <si>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</si>
  <si>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</si>
  <si>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</si>
  <si>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</si>
  <si>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</si>
  <si>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</si>
  <si>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</si>
  <si>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</si>
  <si>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</si>
  <si>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</si>
  <si>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</si>
  <si>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</si>
  <si>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</si>
  <si>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</si>
  <si>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</si>
  <si>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</si>
  <si>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</si>
  <si>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</si>
  <si>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</si>
  <si>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</si>
  <si>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</si>
  <si>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</si>
  <si>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</si>
  <si>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</si>
  <si>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</si>
  <si>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</si>
  <si>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</si>
  <si>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</si>
  <si>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</si>
  <si>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</si>
  <si>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</si>
  <si>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</si>
  <si>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</si>
  <si>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</si>
  <si>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</si>
  <si>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</si>
  <si>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</si>
  <si>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</si>
  <si>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</si>
  <si>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</si>
  <si>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</si>
  <si>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</si>
  <si>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</si>
  <si>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</si>
  <si>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</si>
  <si>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</si>
  <si>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</si>
  <si>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</si>
  <si>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</si>
  <si>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</si>
  <si>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</si>
  <si>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</si>
  <si>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</si>
  <si>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</si>
  <si>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</si>
  <si>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</si>
  <si>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</si>
  <si>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</si>
  <si>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</si>
  <si>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</si>
  <si>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</si>
  <si>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</si>
  <si>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</si>
  <si>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</si>
  <si>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</si>
  <si>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</si>
  <si>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</si>
  <si>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</si>
  <si>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</si>
  <si>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</si>
  <si>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</si>
  <si>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</si>
  <si>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</si>
  <si>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</si>
  <si>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</si>
  <si>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</si>
  <si>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</si>
  <si>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</si>
  <si>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</si>
  <si>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</si>
  <si>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</si>
  <si>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</si>
  <si>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</si>
  <si>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</si>
  <si>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</si>
  <si>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</si>
  <si>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</si>
  <si>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</si>
  <si>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</si>
  <si>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</si>
  <si>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</si>
  <si>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</si>
  <si>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</si>
  <si>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</si>
  <si>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</si>
  <si>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</si>
  <si>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</si>
  <si>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</si>
  <si>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</si>
  <si>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</si>
  <si>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</si>
  <si>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</si>
  <si>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</si>
  <si>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</si>
  <si>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</si>
  <si>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</si>
  <si>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</si>
  <si>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</si>
  <si>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</si>
  <si>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</si>
  <si>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</si>
  <si>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</si>
  <si>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</si>
  <si>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</si>
  <si>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</si>
  <si>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</si>
  <si>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</si>
  <si>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</si>
  <si>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</si>
  <si>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</si>
  <si>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</si>
  <si>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</si>
  <si>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</si>
  <si>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</si>
  <si>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</si>
  <si>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</si>
  <si>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</si>
  <si>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</si>
  <si>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</si>
  <si>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</si>
  <si>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</si>
  <si>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</si>
  <si>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</si>
  <si>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</si>
  <si>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</si>
  <si>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</si>
  <si>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</si>
  <si>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</si>
  <si>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</si>
  <si>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</si>
  <si>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</si>
  <si>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</si>
  <si>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</si>
  <si>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</si>
  <si>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</si>
  <si>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</si>
  <si>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</si>
  <si>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</si>
  <si>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</si>
  <si>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</si>
  <si>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</si>
  <si>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</si>
  <si>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</si>
  <si>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</si>
  <si>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</si>
  <si>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</si>
  <si>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</si>
  <si>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</si>
  <si>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</si>
  <si>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</si>
  <si>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</si>
  <si>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</si>
  <si>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</si>
  <si>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</si>
  <si>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</si>
  <si>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</si>
  <si>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</si>
  <si>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</si>
  <si>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</si>
  <si>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</si>
  <si>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</si>
  <si>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</si>
  <si>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</si>
  <si>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</si>
  <si>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</si>
  <si>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</si>
  <si>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</si>
  <si>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</si>
  <si>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</si>
  <si>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</si>
  <si>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</si>
  <si>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</si>
  <si>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</si>
  <si>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</si>
  <si>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</si>
  <si>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</si>
  <si>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</si>
  <si>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</si>
  <si>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</si>
  <si>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</si>
  <si>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</si>
  <si>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</si>
  <si>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</si>
  <si>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</si>
  <si>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</si>
  <si>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</si>
  <si>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</si>
  <si>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</si>
  <si>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</si>
  <si>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</si>
  <si>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</si>
  <si>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</si>
  <si>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</si>
  <si>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</si>
  <si>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</si>
  <si>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</si>
  <si>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</si>
  <si>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</si>
  <si>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</si>
  <si>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</si>
  <si>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</si>
  <si>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</si>
  <si>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</si>
  <si>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</si>
  <si>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</si>
  <si>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</si>
  <si>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</si>
  <si>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</si>
  <si>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</si>
  <si>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</si>
  <si>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</si>
  <si>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</si>
  <si>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</si>
  <si>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</si>
  <si>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</si>
  <si>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</si>
  <si>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</si>
  <si>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</si>
  <si>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</si>
  <si>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</si>
  <si>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</si>
  <si>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</si>
  <si>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</si>
  <si>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</si>
  <si>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</si>
  <si>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</si>
  <si>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</si>
  <si>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</si>
  <si>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</si>
  <si>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</si>
  <si>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</si>
  <si>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</si>
  <si>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</si>
  <si>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</si>
  <si>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</si>
  <si>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</si>
  <si>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</si>
  <si>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</si>
  <si>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</si>
  <si>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</si>
  <si>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</si>
  <si>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</si>
  <si>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</si>
  <si>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</si>
  <si>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</si>
  <si>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</si>
  <si>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</si>
  <si>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</si>
  <si>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</si>
  <si>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</si>
  <si>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</si>
  <si>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</si>
  <si>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</si>
  <si>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</si>
  <si>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</si>
  <si>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</si>
  <si>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</si>
  <si>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</si>
  <si>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</si>
  <si>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</si>
  <si>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</si>
  <si>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</si>
  <si>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</si>
  <si>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</si>
  <si>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</si>
  <si>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</si>
  <si>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</si>
  <si>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</si>
  <si>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</si>
  <si>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</si>
  <si>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</si>
  <si>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</si>
  <si>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</si>
  <si>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</si>
  <si>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</si>
  <si>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</si>
  <si>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</si>
  <si>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</si>
  <si>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</si>
  <si>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</si>
  <si>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</si>
  <si>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</si>
  <si>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</si>
  <si>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</si>
  <si>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</si>
  <si>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</si>
  <si>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</si>
  <si>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</si>
  <si>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</si>
  <si>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</si>
  <si>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</si>
  <si>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</si>
  <si>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</si>
  <si>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</si>
  <si>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</si>
  <si>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</si>
  <si>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</si>
  <si>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</si>
  <si>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</si>
  <si>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</si>
  <si>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</si>
  <si>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</si>
  <si>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</si>
  <si>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</si>
  <si>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</si>
  <si>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</si>
  <si>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</si>
  <si>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</si>
  <si>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</si>
  <si>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</si>
  <si>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</si>
  <si>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</si>
  <si>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</si>
  <si>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</si>
  <si>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</si>
  <si>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</si>
  <si>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</si>
  <si>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</si>
  <si>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</si>
  <si>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</si>
  <si>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</si>
  <si>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</si>
  <si>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</si>
  <si>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</si>
  <si>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</si>
  <si>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</si>
  <si>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</si>
  <si>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</si>
  <si>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</si>
  <si>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</si>
  <si>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</si>
  <si>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</si>
  <si>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</si>
  <si>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</si>
  <si>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</si>
  <si>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</si>
  <si>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</si>
  <si>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</si>
  <si>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</si>
  <si>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</si>
  <si>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</si>
  <si>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</si>
  <si>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</si>
  <si>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</si>
  <si>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</si>
  <si>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</si>
  <si>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</si>
  <si>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</si>
  <si>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</si>
  <si>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</si>
  <si>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</si>
  <si>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</si>
  <si>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</si>
  <si>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</si>
  <si>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</si>
  <si>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</si>
  <si>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</si>
  <si>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</si>
  <si>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</si>
  <si>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</si>
  <si>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</si>
  <si>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</si>
  <si>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</si>
  <si>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</si>
  <si>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</si>
  <si>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</si>
  <si>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</si>
  <si>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</si>
  <si>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</si>
  <si>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</si>
  <si>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</si>
  <si>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</si>
  <si>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</si>
  <si>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</si>
  <si>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</si>
  <si>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</si>
  <si>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</si>
  <si>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</si>
  <si>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</si>
  <si>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</si>
  <si>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</si>
  <si>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</si>
  <si>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</si>
  <si>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</si>
  <si>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</si>
  <si>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</si>
  <si>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</si>
  <si>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</si>
  <si>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</si>
  <si>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</si>
  <si>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</si>
  <si>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</si>
  <si>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</si>
  <si>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</si>
  <si>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</si>
  <si>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</si>
  <si>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</si>
  <si>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</si>
  <si>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</si>
  <si>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</si>
  <si>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</si>
  <si>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</si>
  <si>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</si>
  <si>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</si>
  <si>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</si>
  <si>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</si>
  <si>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</si>
  <si>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</si>
  <si>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</si>
  <si>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</si>
  <si>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</si>
  <si>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</si>
  <si>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</si>
  <si>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</si>
  <si>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</si>
  <si>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</si>
  <si>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</si>
  <si>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</si>
  <si>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</si>
  <si>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</si>
  <si>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</si>
  <si>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</si>
  <si>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</si>
  <si>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</si>
  <si>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</si>
  <si>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</si>
  <si>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</si>
  <si>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</si>
  <si>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</si>
  <si>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</si>
  <si>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</si>
  <si>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</si>
  <si>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</si>
  <si>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</si>
  <si>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</si>
  <si>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</si>
  <si>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</si>
  <si>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</si>
  <si>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</si>
  <si>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</si>
  <si>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</si>
  <si>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</si>
  <si>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</si>
  <si>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</si>
  <si>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</si>
  <si>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</si>
  <si>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</si>
  <si>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</si>
  <si>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</si>
  <si>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</si>
  <si>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</si>
  <si>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</si>
  <si>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</si>
  <si>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</si>
  <si>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</si>
  <si>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</si>
  <si>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</si>
  <si>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</si>
  <si>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</si>
  <si>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</si>
  <si>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</si>
  <si>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</si>
  <si>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</si>
  <si>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</si>
  <si>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</si>
  <si>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</si>
  <si>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</si>
  <si>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</si>
  <si>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</si>
  <si>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</si>
  <si>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</si>
  <si>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</si>
  <si>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</si>
  <si>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</si>
  <si>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</si>
  <si>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</si>
  <si>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</si>
  <si>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</si>
  <si>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</si>
  <si>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</si>
  <si>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</si>
  <si>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</si>
  <si>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</si>
  <si>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</si>
  <si>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</si>
  <si>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</si>
  <si>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</si>
  <si>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</si>
  <si>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</si>
  <si>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</si>
  <si>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</si>
  <si>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</si>
  <si>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</si>
  <si>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</si>
  <si>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</si>
  <si>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</si>
  <si>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</si>
  <si>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</si>
  <si>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</si>
  <si>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</si>
  <si>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</si>
  <si>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</si>
  <si>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</si>
  <si>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</si>
  <si>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</si>
  <si>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</si>
  <si>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</si>
  <si>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</si>
  <si>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</si>
  <si>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</si>
  <si>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</si>
  <si>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</si>
  <si>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</si>
  <si>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</si>
  <si>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</si>
  <si>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</si>
  <si>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</si>
  <si>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</si>
  <si>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</si>
  <si>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</si>
  <si>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</si>
  <si>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</si>
  <si>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</si>
  <si>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</si>
  <si>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</si>
  <si>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</si>
  <si>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</si>
  <si>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</si>
  <si>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</si>
  <si>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</si>
  <si>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</si>
  <si>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</si>
  <si>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</si>
  <si>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</si>
  <si>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</si>
  <si>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</si>
  <si>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</si>
  <si>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</si>
  <si>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</si>
  <si>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</si>
  <si>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</si>
  <si>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</si>
  <si>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</si>
  <si>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</si>
  <si>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</si>
  <si>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</si>
  <si>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</si>
  <si>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</si>
  <si>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</si>
  <si>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</si>
  <si>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</si>
  <si>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</si>
  <si>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</si>
  <si>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</si>
  <si>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</si>
  <si>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</si>
  <si>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</si>
  <si>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</si>
  <si>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</si>
  <si>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</si>
  <si>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</si>
  <si>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</si>
  <si>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</si>
  <si>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</si>
  <si>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</si>
  <si>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</si>
  <si>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</si>
  <si>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</si>
  <si>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</si>
  <si>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</si>
  <si>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</si>
  <si>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</si>
  <si>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</si>
  <si>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</si>
  <si>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</si>
  <si>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</si>
  <si>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</si>
  <si>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</si>
  <si>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</si>
  <si>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</si>
  <si>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</si>
  <si>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</si>
  <si>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</si>
  <si>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</si>
  <si>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</si>
  <si>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</si>
  <si>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0143</t>
    <phoneticPr fontId="2"/>
  </si>
  <si>
    <t>神奈川県相模原市緑区橋本1丁目12番地15号</t>
    <phoneticPr fontId="2"/>
  </si>
  <si>
    <t>042</t>
    <phoneticPr fontId="2"/>
  </si>
  <si>
    <t>772</t>
    <phoneticPr fontId="2"/>
  </si>
  <si>
    <t>0235</t>
    <phoneticPr fontId="2"/>
  </si>
  <si>
    <t>779</t>
    <phoneticPr fontId="2"/>
  </si>
  <si>
    <t>4383</t>
    <phoneticPr fontId="2"/>
  </si>
  <si>
    <t>小林</t>
    <rPh sb="0" eb="2">
      <t>コバヤシ</t>
    </rPh>
    <phoneticPr fontId="2"/>
  </si>
  <si>
    <t>祐也</t>
    <rPh sb="0" eb="2">
      <t>ユウヤ</t>
    </rPh>
    <phoneticPr fontId="2"/>
  </si>
  <si>
    <t>こばやし</t>
    <phoneticPr fontId="2"/>
  </si>
  <si>
    <t>ゆうや</t>
    <phoneticPr fontId="2"/>
  </si>
  <si>
    <t>もんま</t>
    <phoneticPr fontId="2"/>
  </si>
  <si>
    <t>こうじ</t>
    <phoneticPr fontId="2"/>
  </si>
  <si>
    <t>みやた</t>
    <phoneticPr fontId="2"/>
  </si>
  <si>
    <t>えいじ</t>
    <phoneticPr fontId="2"/>
  </si>
  <si>
    <t>くまがい</t>
    <phoneticPr fontId="2"/>
  </si>
  <si>
    <t>はやと</t>
    <phoneticPr fontId="2"/>
  </si>
  <si>
    <t>宮田</t>
    <rPh sb="0" eb="2">
      <t>ミヤタ</t>
    </rPh>
    <phoneticPr fontId="2"/>
  </si>
  <si>
    <t>栄治</t>
    <rPh sb="0" eb="2">
      <t>エイジ</t>
    </rPh>
    <phoneticPr fontId="2"/>
  </si>
  <si>
    <t>熊谷</t>
    <rPh sb="0" eb="2">
      <t>クマガイ</t>
    </rPh>
    <phoneticPr fontId="2"/>
  </si>
  <si>
    <t>快士</t>
    <rPh sb="0" eb="1">
      <t>カイ</t>
    </rPh>
    <rPh sb="1" eb="2">
      <t>シ</t>
    </rPh>
    <phoneticPr fontId="2"/>
  </si>
  <si>
    <t>うえはら</t>
    <phoneticPr fontId="2"/>
  </si>
  <si>
    <t>かい</t>
    <phoneticPr fontId="2"/>
  </si>
  <si>
    <t>上原</t>
    <rPh sb="0" eb="2">
      <t>ウエハラ</t>
    </rPh>
    <phoneticPr fontId="2"/>
  </si>
  <si>
    <t>櫂</t>
    <rPh sb="0" eb="1">
      <t>カイ</t>
    </rPh>
    <phoneticPr fontId="2"/>
  </si>
  <si>
    <t>しもじょう</t>
    <phoneticPr fontId="2"/>
  </si>
  <si>
    <t>けんや</t>
    <phoneticPr fontId="2"/>
  </si>
  <si>
    <t>下條</t>
    <rPh sb="0" eb="2">
      <t>シモジョウ</t>
    </rPh>
    <phoneticPr fontId="2"/>
  </si>
  <si>
    <t>健弥</t>
    <rPh sb="0" eb="1">
      <t>ケン</t>
    </rPh>
    <rPh sb="1" eb="2">
      <t>ヤ</t>
    </rPh>
    <phoneticPr fontId="2"/>
  </si>
  <si>
    <t>いちかわ</t>
    <phoneticPr fontId="2"/>
  </si>
  <si>
    <t>ようだい</t>
    <phoneticPr fontId="2"/>
  </si>
  <si>
    <t>市川</t>
    <rPh sb="0" eb="2">
      <t>イチカワ</t>
    </rPh>
    <phoneticPr fontId="2"/>
  </si>
  <si>
    <t>陽大</t>
    <rPh sb="0" eb="2">
      <t>ヨウダイ</t>
    </rPh>
    <phoneticPr fontId="2"/>
  </si>
  <si>
    <t>うちだ</t>
    <phoneticPr fontId="2"/>
  </si>
  <si>
    <t>りょうせい</t>
    <phoneticPr fontId="2"/>
  </si>
  <si>
    <t>内田</t>
    <rPh sb="0" eb="2">
      <t>ウチダ</t>
    </rPh>
    <phoneticPr fontId="2"/>
  </si>
  <si>
    <t>遼成</t>
    <rPh sb="0" eb="1">
      <t>リョウ</t>
    </rPh>
    <rPh sb="1" eb="2">
      <t>セイ</t>
    </rPh>
    <phoneticPr fontId="2"/>
  </si>
  <si>
    <t>おおしま</t>
    <phoneticPr fontId="2"/>
  </si>
  <si>
    <t>たくと</t>
    <phoneticPr fontId="2"/>
  </si>
  <si>
    <t>大島</t>
    <rPh sb="0" eb="2">
      <t>オオシマ</t>
    </rPh>
    <phoneticPr fontId="2"/>
  </si>
  <si>
    <t>匠人</t>
    <rPh sb="0" eb="1">
      <t>タクミ</t>
    </rPh>
    <rPh sb="1" eb="2">
      <t>ヒト</t>
    </rPh>
    <phoneticPr fontId="2"/>
  </si>
  <si>
    <t>たかだ</t>
    <phoneticPr fontId="2"/>
  </si>
  <si>
    <t>けんしん</t>
    <phoneticPr fontId="2"/>
  </si>
  <si>
    <t>高田</t>
    <rPh sb="0" eb="2">
      <t>タカダ</t>
    </rPh>
    <phoneticPr fontId="2"/>
  </si>
  <si>
    <t>賢慎</t>
    <rPh sb="0" eb="1">
      <t>ケン</t>
    </rPh>
    <rPh sb="1" eb="2">
      <t>シン</t>
    </rPh>
    <phoneticPr fontId="2"/>
  </si>
  <si>
    <t>門間</t>
    <rPh sb="0" eb="2">
      <t>モンマ</t>
    </rPh>
    <phoneticPr fontId="2"/>
  </si>
  <si>
    <t>光路</t>
    <rPh sb="0" eb="1">
      <t>ヒカリ</t>
    </rPh>
    <rPh sb="1" eb="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</si>
</sst>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22" zoomScale="70" zoomScaleNormal="100" zoomScaleSheetLayoutView="70" workbookViewId="0">
      <selection activeCell="AC46" sqref="AC46:AE4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D6" sqref="BD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Z34" sqref="AZ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3104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相模原市立旭中学校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727</v>
      </c>
      <c r="W13" s="140"/>
      <c r="X13" s="140"/>
      <c r="Y13" s="140"/>
      <c r="Z13" s="140"/>
      <c r="AA13" s="140"/>
      <c r="AB13" s="141" t="s">
        <v>728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695</v>
      </c>
      <c r="G20" s="202"/>
      <c r="H20" s="202"/>
      <c r="I20" s="202"/>
      <c r="J20" s="202"/>
      <c r="K20" s="202" t="s">
        <v>696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697</v>
      </c>
      <c r="G22" s="170"/>
      <c r="H22" s="170"/>
      <c r="I22" s="170"/>
      <c r="J22" s="170"/>
      <c r="K22" s="170" t="s">
        <v>698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9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1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703</v>
      </c>
      <c r="G24" s="170"/>
      <c r="H24" s="170"/>
      <c r="I24" s="170"/>
      <c r="J24" s="170"/>
      <c r="K24" s="170" t="s">
        <v>704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/>
      <c r="AO24" s="245"/>
    </row>
    <row r="25" spans="2:41" ht="30" customHeight="1" x14ac:dyDescent="0.15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707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/>
      <c r="AO26" s="245"/>
    </row>
    <row r="27" spans="2:41" ht="30" customHeight="1" x14ac:dyDescent="0.15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711</v>
      </c>
      <c r="G28" s="170"/>
      <c r="H28" s="170"/>
      <c r="I28" s="170"/>
      <c r="J28" s="170"/>
      <c r="K28" s="170" t="s">
        <v>712</v>
      </c>
      <c r="L28" s="170"/>
      <c r="M28" s="170"/>
      <c r="N28" s="170"/>
      <c r="O28" s="171"/>
      <c r="P28" s="211">
        <v>1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 x14ac:dyDescent="0.15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716</v>
      </c>
      <c r="L30" s="170"/>
      <c r="M30" s="170"/>
      <c r="N30" s="170"/>
      <c r="O30" s="171"/>
      <c r="P30" s="211">
        <v>1</v>
      </c>
      <c r="Q30" s="211"/>
      <c r="R30" s="213">
        <v>155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3104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相模原市立旭中学校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こばやし</v>
      </c>
      <c r="F7" s="346"/>
      <c r="G7" s="346"/>
      <c r="H7" s="346"/>
      <c r="I7" s="346"/>
      <c r="J7" s="346"/>
      <c r="K7" s="346" t="str">
        <f>IF(入力!L12="","",入力!L12)</f>
        <v>ゆうや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もんま</v>
      </c>
      <c r="V7" s="167"/>
      <c r="W7" s="167"/>
      <c r="X7" s="167"/>
      <c r="Y7" s="167"/>
      <c r="Z7" s="320"/>
      <c r="AA7" s="303" t="str">
        <f>IF(入力!AB12="","",入力!AB12)</f>
        <v>こうじ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小林</v>
      </c>
      <c r="F8" s="334"/>
      <c r="G8" s="334"/>
      <c r="H8" s="334"/>
      <c r="I8" s="334"/>
      <c r="J8" s="334"/>
      <c r="K8" s="334" t="str">
        <f>IF(入力!L13="","",入力!L13)</f>
        <v>祐也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門間</v>
      </c>
      <c r="V8" s="337"/>
      <c r="W8" s="337"/>
      <c r="X8" s="337"/>
      <c r="Y8" s="337"/>
      <c r="Z8" s="338"/>
      <c r="AA8" s="339" t="str">
        <f>IF(入力!AB13="","",入力!AB13)</f>
        <v>光路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みやた</v>
      </c>
      <c r="V9" s="167"/>
      <c r="W9" s="167"/>
      <c r="X9" s="167"/>
      <c r="Y9" s="167"/>
      <c r="Z9" s="320"/>
      <c r="AA9" s="303" t="str">
        <f>IF(入力!AB14="","",入力!AB14)</f>
        <v>えいじ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宮田</v>
      </c>
      <c r="V10" s="306"/>
      <c r="W10" s="306"/>
      <c r="X10" s="306"/>
      <c r="Y10" s="306"/>
      <c r="Z10" s="309"/>
      <c r="AA10" s="305" t="str">
        <f>IF(入力!AB15="","",入力!AB15)</f>
        <v>栄治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みやた</v>
      </c>
      <c r="F15" s="299"/>
      <c r="G15" s="299"/>
      <c r="H15" s="299"/>
      <c r="I15" s="299"/>
      <c r="J15" s="299" t="str">
        <f>IF(入力!K20="","",入力!K20)</f>
        <v>えいじ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おおしま</v>
      </c>
      <c r="Z15" s="299"/>
      <c r="AA15" s="299"/>
      <c r="AB15" s="299"/>
      <c r="AC15" s="299"/>
      <c r="AD15" s="299" t="str">
        <f>IF(入力!AE20="","",入力!AE20)</f>
        <v>たくと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宮田</v>
      </c>
      <c r="F16" s="314"/>
      <c r="G16" s="314"/>
      <c r="H16" s="314"/>
      <c r="I16" s="314"/>
      <c r="J16" s="314" t="str">
        <f>IF(入力!K21="","",入力!K21)</f>
        <v>栄治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大島</v>
      </c>
      <c r="Z16" s="314"/>
      <c r="AA16" s="314"/>
      <c r="AB16" s="314"/>
      <c r="AC16" s="314"/>
      <c r="AD16" s="314" t="str">
        <f>IF(入力!AE21="","",入力!AE21)</f>
        <v>匠人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くまがい</v>
      </c>
      <c r="F17" s="285"/>
      <c r="G17" s="285"/>
      <c r="H17" s="285"/>
      <c r="I17" s="285"/>
      <c r="J17" s="285" t="str">
        <f>IF(入力!K22="","",入力!K22)</f>
        <v>はやと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9</v>
      </c>
      <c r="X17" s="281"/>
      <c r="Y17" s="284" t="str">
        <f>IF(入力!Z22="","",入力!Z22)</f>
        <v>たかだ</v>
      </c>
      <c r="Z17" s="285"/>
      <c r="AA17" s="285"/>
      <c r="AB17" s="285"/>
      <c r="AC17" s="285"/>
      <c r="AD17" s="285" t="str">
        <f>IF(入力!AE22="","",入力!AE22)</f>
        <v>けんしん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155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熊谷</v>
      </c>
      <c r="F18" s="278"/>
      <c r="G18" s="278"/>
      <c r="H18" s="278"/>
      <c r="I18" s="278"/>
      <c r="J18" s="278" t="str">
        <f>IF(入力!K23="","",入力!K23)</f>
        <v>快士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高田</v>
      </c>
      <c r="Z18" s="278"/>
      <c r="AA18" s="278"/>
      <c r="AB18" s="278"/>
      <c r="AC18" s="278"/>
      <c r="AD18" s="278" t="str">
        <f>IF(入力!AE23="","",入力!AE23)</f>
        <v>賢慎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うえはら</v>
      </c>
      <c r="F19" s="285"/>
      <c r="G19" s="285"/>
      <c r="H19" s="285"/>
      <c r="I19" s="285"/>
      <c r="J19" s="285" t="str">
        <f>IF(入力!K24="","",入力!K24)</f>
        <v>かい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/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上原</v>
      </c>
      <c r="F20" s="278"/>
      <c r="G20" s="278"/>
      <c r="H20" s="278"/>
      <c r="I20" s="278"/>
      <c r="J20" s="278" t="str">
        <f>IF(入力!K25="","",入力!K25)</f>
        <v>櫂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しもじょう</v>
      </c>
      <c r="F21" s="285"/>
      <c r="G21" s="285"/>
      <c r="H21" s="285"/>
      <c r="I21" s="285"/>
      <c r="J21" s="285" t="str">
        <f>IF(入力!K26="","",入力!K26)</f>
        <v>けんや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/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下條</v>
      </c>
      <c r="F22" s="278"/>
      <c r="G22" s="278"/>
      <c r="H22" s="278"/>
      <c r="I22" s="278"/>
      <c r="J22" s="278" t="str">
        <f>IF(入力!K27="","",入力!K27)</f>
        <v>健弥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いちかわ</v>
      </c>
      <c r="F23" s="285"/>
      <c r="G23" s="285"/>
      <c r="H23" s="285"/>
      <c r="I23" s="285"/>
      <c r="J23" s="285" t="str">
        <f>IF(入力!K28="","",入力!K28)</f>
        <v>ようだい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市川</v>
      </c>
      <c r="F24" s="278"/>
      <c r="G24" s="278"/>
      <c r="H24" s="278"/>
      <c r="I24" s="278"/>
      <c r="J24" s="278" t="str">
        <f>IF(入力!K29="","",入力!K29)</f>
        <v>陽大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うちだ</v>
      </c>
      <c r="F25" s="285"/>
      <c r="G25" s="285"/>
      <c r="H25" s="285"/>
      <c r="I25" s="285"/>
      <c r="J25" s="285" t="str">
        <f>IF(入力!K30="","",入力!K30)</f>
        <v>りょうせい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内田</v>
      </c>
      <c r="F26" s="291"/>
      <c r="G26" s="291"/>
      <c r="H26" s="291"/>
      <c r="I26" s="291"/>
      <c r="J26" s="291" t="str">
        <f>IF(入力!K31="","",入力!K31)</f>
        <v>遼成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3104</v>
      </c>
      <c r="B7" s="45" t="str">
        <f t="shared" ref="B7:C7" si="0">IF($A$8="","",IF($A$9="",B8,B8&amp;"・"&amp;B9))</f>
        <v>相模原市立旭中学校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0143</v>
      </c>
      <c r="H7" s="45">
        <f t="shared" si="1"/>
        <v>0</v>
      </c>
      <c r="I7" s="45" t="str">
        <f t="shared" si="1"/>
        <v>神奈川県相模原市緑区橋本1丁目12番地15号</v>
      </c>
      <c r="J7" s="45">
        <f t="shared" si="1"/>
        <v>0</v>
      </c>
      <c r="K7" s="45" t="str">
        <f t="shared" si="1"/>
        <v>042</v>
      </c>
      <c r="L7" s="45" t="str">
        <f t="shared" si="1"/>
        <v>772</v>
      </c>
      <c r="M7" s="45" t="str">
        <f t="shared" si="1"/>
        <v>0235</v>
      </c>
      <c r="N7" s="45" t="str">
        <f t="shared" si="1"/>
        <v>042</v>
      </c>
      <c r="O7" s="45" t="str">
        <f t="shared" si="1"/>
        <v>779</v>
      </c>
      <c r="P7" s="45" t="str">
        <f t="shared" si="1"/>
        <v>4383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3104</v>
      </c>
      <c r="B8" s="46" t="str">
        <f>IF(入力!$F$3="","",入力!$F$3)</f>
        <v>相模原市立旭中学校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0143</v>
      </c>
      <c r="H8" s="46"/>
      <c r="I8" s="46" t="str">
        <f>IF(入力!$L$5="","",入力!$L$5)</f>
        <v>神奈川県相模原市緑区橋本1丁目12番地15号</v>
      </c>
      <c r="J8" s="46"/>
      <c r="K8" s="57" t="str">
        <f>IF(入力!$AB$4="","",入力!$AB$4)</f>
        <v>042</v>
      </c>
      <c r="L8" s="57" t="str">
        <f>IF(入力!$AG$4="","",入力!$AG$4)</f>
        <v>772</v>
      </c>
      <c r="M8" s="57" t="str">
        <f>IF(入力!$AL$4="","",入力!$AL$4)</f>
        <v>0235</v>
      </c>
      <c r="N8" s="57" t="str">
        <f>IF(入力!$AB$6="","",入力!$AB$6)</f>
        <v>042</v>
      </c>
      <c r="O8" s="57" t="str">
        <f>IF(入力!$AG$6="","",入力!$AG$6)</f>
        <v>779</v>
      </c>
      <c r="P8" s="57" t="str">
        <f>IF(入力!$AL$6="","",入力!$AL$6)</f>
        <v>4383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0235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祐也</v>
      </c>
      <c r="E16" s="46" t="str">
        <f>IF(入力!$F$12="","",入力!$F$12)</f>
        <v>こばやし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門間</v>
      </c>
      <c r="D17" s="46" t="str">
        <f>IF(入力!$AB$13="","",入力!$AB$13)</f>
        <v>光路</v>
      </c>
      <c r="E17" s="46" t="str">
        <f>IF(入力!$V$12="","",入力!$V$12)</f>
        <v>もんま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宮田</v>
      </c>
      <c r="D24" s="46" t="str">
        <f>IF(入力!$AB$15="","",入力!$AB$15)</f>
        <v>栄治</v>
      </c>
      <c r="E24" s="46" t="str">
        <f>IF(入力!$V$14="","",入力!$V$14)</f>
        <v>みやた</v>
      </c>
      <c r="F24" s="46" t="str">
        <f>IF(入力!$AB$14="","",入力!$AB$14)</f>
        <v>えいじ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宮田</v>
      </c>
      <c r="D53" s="46" t="str">
        <f>IF(OR(L53&lt;&gt;"○",入力!K21=""),"",入力!K21)</f>
        <v>栄治</v>
      </c>
      <c r="E53" s="46" t="str">
        <f>IF(OR(L53&lt;&gt;"○",入力!F20=""),"",入力!F20)</f>
        <v>みやた</v>
      </c>
      <c r="F53" s="46" t="str">
        <f>IF(OR(L53&lt;&gt;"○",入力!K20=""),"",入力!K20)</f>
        <v>えいじ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熊谷</v>
      </c>
      <c r="D54" s="46" t="str">
        <f>IF(OR(L54&lt;&gt;"○",入力!K23=""),"",入力!K23)</f>
        <v>快士</v>
      </c>
      <c r="E54" s="46" t="str">
        <f>IF(OR(L54&lt;&gt;"○",入力!F22=""),"",入力!F22)</f>
        <v>くまがい</v>
      </c>
      <c r="F54" s="46" t="str">
        <f>IF(OR(L54&lt;&gt;"○",入力!K22=""),"",入力!K22)</f>
        <v>はやと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上原</v>
      </c>
      <c r="D55" s="46" t="str">
        <f>IF(OR(L55&lt;&gt;"○",入力!K25=""),"",入力!K25)</f>
        <v>櫂</v>
      </c>
      <c r="E55" s="46" t="str">
        <f>IF(OR(L55&lt;&gt;"○",入力!F24=""),"",入力!F24)</f>
        <v>うえはら</v>
      </c>
      <c r="F55" s="46" t="str">
        <f>IF(OR(L55&lt;&gt;"○",入力!K24=""),"",入力!K24)</f>
        <v>かい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下條</v>
      </c>
      <c r="D56" s="46" t="str">
        <f>IF(OR(L56&lt;&gt;"○",入力!K27=""),"",入力!K27)</f>
        <v>健弥</v>
      </c>
      <c r="E56" s="46" t="str">
        <f>IF(OR(L56&lt;&gt;"○",入力!F26=""),"",入力!F26)</f>
        <v>しもじょう</v>
      </c>
      <c r="F56" s="46" t="str">
        <f>IF(OR(L56&lt;&gt;"○",入力!K26=""),"",入力!K26)</f>
        <v>けんや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市川</v>
      </c>
      <c r="D57" s="46" t="str">
        <f>IF(OR(L57&lt;&gt;"○",入力!K29=""),"",入力!K29)</f>
        <v>陽大</v>
      </c>
      <c r="E57" s="46" t="str">
        <f>IF(OR(L57&lt;&gt;"○",入力!F28=""),"",入力!F28)</f>
        <v>いちかわ</v>
      </c>
      <c r="F57" s="46" t="str">
        <f>IF(OR(L57&lt;&gt;"○",入力!K28=""),"",入力!K28)</f>
        <v>ようだい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内田</v>
      </c>
      <c r="D58" s="46" t="str">
        <f>IF(OR(L58&lt;&gt;"○",入力!K31=""),"",入力!K31)</f>
        <v>遼成</v>
      </c>
      <c r="E58" s="46" t="str">
        <f>IF(OR(L58&lt;&gt;"○",入力!F30=""),"",入力!F30)</f>
        <v>うちだ</v>
      </c>
      <c r="F58" s="46" t="str">
        <f>IF(OR(L58&lt;&gt;"○",入力!K30=""),"",入力!K30)</f>
        <v>りょうせい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大島</v>
      </c>
      <c r="D59" s="46" t="str">
        <f>IF(OR(L59&lt;&gt;"○",入力!AE21=""),"",入力!AE21)</f>
        <v>匠人</v>
      </c>
      <c r="E59" s="46" t="str">
        <f>IF(OR(L59&lt;&gt;"○",入力!Z20=""),"",入力!Z20)</f>
        <v>おおしま</v>
      </c>
      <c r="F59" s="46" t="str">
        <f>IF(OR(L59&lt;&gt;"○",入力!AE20=""),"",入力!AE20)</f>
        <v>たくと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高田</v>
      </c>
      <c r="D60" s="46" t="str">
        <f>IF(OR(L60&lt;&gt;"○",入力!AE23=""),"",入力!AE23)</f>
        <v>賢慎</v>
      </c>
      <c r="E60" s="46" t="str">
        <f>IF(OR(L60&lt;&gt;"○",入力!Z22=""),"",入力!Z22)</f>
        <v>たかだ</v>
      </c>
      <c r="F60" s="46" t="str">
        <f>IF(OR(L60&lt;&gt;"○",入力!AE22=""),"",入力!AE22)</f>
        <v>けんしん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2018-11-02T08:14:02Z</cp:lastPrinted>
  <dcterms:created xsi:type="dcterms:W3CDTF">2006-11-03T01:52:14Z</dcterms:created>
  <dcterms:modified xsi:type="dcterms:W3CDTF">2018-11-02T08:16:49Z</dcterms:modified>
</cp:coreProperties>
</file>