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8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<sst xmlns="http://schemas.openxmlformats.org/spreadsheetml/2006/main" count="1470" uniqueCount="750">
  <si>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</si>
  <si>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</si>
  <si>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</si>
  <si>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</si>
  <si>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</si>
  <si>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</si>
  <si>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</si>
  <si>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</si>
  <si>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</si>
  <si>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</si>
  <si>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</si>
  <si>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</si>
  <si>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</si>
  <si>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</si>
  <si>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</si>
  <si>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</si>
  <si>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</si>
  <si>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</si>
  <si>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</si>
  <si>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</si>
  <si>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</si>
  <si>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</si>
  <si>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</si>
  <si>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</si>
  <si>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</si>
  <si>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</si>
  <si>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</si>
  <si>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</si>
  <si>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</si>
  <si>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</si>
  <si>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</si>
  <si>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</si>
  <si>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</si>
  <si>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</si>
  <si>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</si>
  <si>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</si>
  <si>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</si>
  <si>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</si>
  <si>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</si>
  <si>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</si>
  <si>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</si>
  <si>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</si>
  <si>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</si>
  <si>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</si>
  <si>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</si>
  <si>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</si>
  <si>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</si>
  <si>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</si>
  <si>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</si>
  <si>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</si>
  <si>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</si>
  <si>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</si>
  <si>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</si>
  <si>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</si>
  <si>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</si>
  <si>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</si>
  <si>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</si>
  <si>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</si>
  <si>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</si>
  <si>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</si>
  <si>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</si>
  <si>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</si>
  <si>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</si>
  <si>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</si>
  <si>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</si>
  <si>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</si>
  <si>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</si>
  <si>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</si>
  <si>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</si>
  <si>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</si>
  <si>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</si>
  <si>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</si>
  <si>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</si>
  <si>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</si>
  <si>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</si>
  <si>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</si>
  <si>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</si>
  <si>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</si>
  <si>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</si>
  <si>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</si>
  <si>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</si>
  <si>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</si>
  <si>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</si>
  <si>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</si>
  <si>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</si>
  <si>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</si>
  <si>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</si>
  <si>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</si>
  <si>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</si>
  <si>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</si>
  <si>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</si>
  <si>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</si>
  <si>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</si>
  <si>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</si>
  <si>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</si>
  <si>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</si>
  <si>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</si>
  <si>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</si>
  <si>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</si>
  <si>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</si>
  <si>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</si>
  <si>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</si>
  <si>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</si>
  <si>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</si>
  <si>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</si>
  <si>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</si>
  <si>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</si>
  <si>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</si>
  <si>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</si>
  <si>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</si>
  <si>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</si>
  <si>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</si>
  <si>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</si>
  <si>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</si>
  <si>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</si>
  <si>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</si>
  <si>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</si>
  <si>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</si>
  <si>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</si>
  <si>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</si>
  <si>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</si>
  <si>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</si>
  <si>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</si>
  <si>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</si>
  <si>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</si>
  <si>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</si>
  <si>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</si>
  <si>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</si>
  <si>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</si>
  <si>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</si>
  <si>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</si>
  <si>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</si>
  <si>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</si>
  <si>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</si>
  <si>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</si>
  <si>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</si>
  <si>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</si>
  <si>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</si>
  <si>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</si>
  <si>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</si>
  <si>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</si>
  <si>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</si>
  <si>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</si>
  <si>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</si>
  <si>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</si>
  <si>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</si>
  <si>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</si>
  <si>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</si>
  <si>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</si>
  <si>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</si>
  <si>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</si>
  <si>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</si>
  <si>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</si>
  <si>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</si>
  <si>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</si>
  <si>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</si>
  <si>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</si>
  <si>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</si>
  <si>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</si>
  <si>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</si>
  <si>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</si>
  <si>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</si>
  <si>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</si>
  <si>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</si>
  <si>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</si>
  <si>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</si>
  <si>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</si>
  <si>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</si>
  <si>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</si>
  <si>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</si>
  <si>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</si>
  <si>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</si>
  <si>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</si>
  <si>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</si>
  <si>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</si>
  <si>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</si>
  <si>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</si>
  <si>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</si>
  <si>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</si>
  <si>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</si>
  <si>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</si>
  <si>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</si>
  <si>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</si>
  <si>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</si>
  <si>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</si>
  <si>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</si>
  <si>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</si>
  <si>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</si>
  <si>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</si>
  <si>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</si>
  <si>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</si>
  <si>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</si>
  <si>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</si>
  <si>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</si>
  <si>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</si>
  <si>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</si>
  <si>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</si>
  <si>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</si>
  <si>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</si>
  <si>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</si>
  <si>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</si>
  <si>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</si>
  <si>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</si>
  <si>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</si>
  <si>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</si>
  <si>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</si>
  <si>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</si>
  <si>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</si>
  <si>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</si>
  <si>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</si>
  <si>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</si>
  <si>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</si>
  <si>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</si>
  <si>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</si>
  <si>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</si>
  <si>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</si>
  <si>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</si>
  <si>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</si>
  <si>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</si>
  <si>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</si>
  <si>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</si>
  <si>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</si>
  <si>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</si>
  <si>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</si>
  <si>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</si>
  <si>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</si>
  <si>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</si>
  <si>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</si>
  <si>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</si>
  <si>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</si>
  <si>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</si>
  <si>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</si>
  <si>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</si>
  <si>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</si>
  <si>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</si>
  <si>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</si>
  <si>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</si>
  <si>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</si>
  <si>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</si>
  <si>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</si>
  <si>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</si>
  <si>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</si>
  <si>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</si>
  <si>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</si>
  <si>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</si>
  <si>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</si>
  <si>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</si>
  <si>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</si>
  <si>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</si>
  <si>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</si>
  <si>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</si>
  <si>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</si>
  <si>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</si>
  <si>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</si>
  <si>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</si>
  <si>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</si>
  <si>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</si>
  <si>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</si>
  <si>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</si>
  <si>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</si>
  <si>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</si>
  <si>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</si>
  <si>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</si>
  <si>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</si>
  <si>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</si>
  <si>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</si>
  <si>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</si>
  <si>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</si>
  <si>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</si>
  <si>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</si>
  <si>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</si>
  <si>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</si>
  <si>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</si>
  <si>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</si>
  <si>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</si>
  <si>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</si>
  <si>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</si>
  <si>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</si>
  <si>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</si>
  <si>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</si>
  <si>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</si>
  <si>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</si>
  <si>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</si>
  <si>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</si>
  <si>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</si>
  <si>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</si>
  <si>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</si>
  <si>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</si>
  <si>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</si>
  <si>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</si>
  <si>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</si>
  <si>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</si>
  <si>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</si>
  <si>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</si>
  <si>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</si>
  <si>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</si>
  <si>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</si>
  <si>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</si>
  <si>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</si>
  <si>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</si>
  <si>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</si>
  <si>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</si>
  <si>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</si>
  <si>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</si>
  <si>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</si>
  <si>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</si>
  <si>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</si>
  <si>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</si>
  <si>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</si>
  <si>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</si>
  <si>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</si>
  <si>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</si>
  <si>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</si>
  <si>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</si>
  <si>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</si>
  <si>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</si>
  <si>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</si>
  <si>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</si>
  <si>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</si>
  <si>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</si>
  <si>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</si>
  <si>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</si>
  <si>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</si>
  <si>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</si>
  <si>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</si>
  <si>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</si>
  <si>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</si>
  <si>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</si>
  <si>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</si>
  <si>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</si>
  <si>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</si>
  <si>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</si>
  <si>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</si>
  <si>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</si>
  <si>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</si>
  <si>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</si>
  <si>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</si>
  <si>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</si>
  <si>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</si>
  <si>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</si>
  <si>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</si>
  <si>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</si>
  <si>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</si>
  <si>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</si>
  <si>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</si>
  <si>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</si>
  <si>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</si>
  <si>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</si>
  <si>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</si>
  <si>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</si>
  <si>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</si>
  <si>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</si>
  <si>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</si>
  <si>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</si>
  <si>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</si>
  <si>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</si>
  <si>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</si>
  <si>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</si>
  <si>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</si>
  <si>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</si>
  <si>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</si>
  <si>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</si>
  <si>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</si>
  <si>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</si>
  <si>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</si>
  <si>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</si>
  <si>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</si>
  <si>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</si>
  <si>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</si>
  <si>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</si>
  <si>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</si>
  <si>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</si>
  <si>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</si>
  <si>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</si>
  <si>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</si>
  <si>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</si>
  <si>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</si>
  <si>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</si>
  <si>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</si>
  <si>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</si>
  <si>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</si>
  <si>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</si>
  <si>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</si>
  <si>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</si>
  <si>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</si>
  <si>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</si>
  <si>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</si>
  <si>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</si>
  <si>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</si>
  <si>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</si>
  <si>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</si>
  <si>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</si>
  <si>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</si>
  <si>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</si>
  <si>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</si>
  <si>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</si>
  <si>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</si>
  <si>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</si>
  <si>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</si>
  <si>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</si>
  <si>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</si>
  <si>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</si>
  <si>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</si>
  <si>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</si>
  <si>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</si>
  <si>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</si>
  <si>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</si>
  <si>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</si>
  <si>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</si>
  <si>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</si>
  <si>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</si>
  <si>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</si>
  <si>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</si>
  <si>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</si>
  <si>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</si>
  <si>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</si>
  <si>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</si>
  <si>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</si>
  <si>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</si>
  <si>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</si>
  <si>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</si>
  <si>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</si>
  <si>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</si>
  <si>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</si>
  <si>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</si>
  <si>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</si>
  <si>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</si>
  <si>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</si>
  <si>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</si>
  <si>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</si>
  <si>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</si>
  <si>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</si>
  <si>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</si>
  <si>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</si>
  <si>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</si>
  <si>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</si>
  <si>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</si>
  <si>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</si>
  <si>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</si>
  <si>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</si>
  <si>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</si>
  <si>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</si>
  <si>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</si>
  <si>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</si>
  <si>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</si>
  <si>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</si>
  <si>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</si>
  <si>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</si>
  <si>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</si>
  <si>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</si>
  <si>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</si>
  <si>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</si>
  <si>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</si>
  <si>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</si>
  <si>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</si>
  <si>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</si>
  <si>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</si>
  <si>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</si>
  <si>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</si>
  <si>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</si>
  <si>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</si>
  <si>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</si>
  <si>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</si>
  <si>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</si>
  <si>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</si>
  <si>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</si>
  <si>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</si>
  <si>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</si>
  <si>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</si>
  <si>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</si>
  <si>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</si>
  <si>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</si>
  <si>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</si>
  <si>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</si>
  <si>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</si>
  <si>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</si>
  <si>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</si>
  <si>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</si>
  <si>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</si>
  <si>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</si>
  <si>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</si>
  <si>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</si>
  <si>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</si>
  <si>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</si>
  <si>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</si>
  <si>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</si>
  <si>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</si>
  <si>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</si>
  <si>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</si>
  <si>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</si>
  <si>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</si>
  <si>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</si>
  <si>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</si>
  <si>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</si>
  <si>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</si>
  <si>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</si>
  <si>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</si>
  <si>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</si>
  <si>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</si>
  <si>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</si>
  <si>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</si>
  <si>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</si>
  <si>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</si>
  <si>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</si>
  <si>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</si>
  <si>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</si>
  <si>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</si>
  <si>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</si>
  <si>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</si>
  <si>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</si>
  <si>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</si>
  <si>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</si>
  <si>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</si>
  <si>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</si>
  <si>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</si>
  <si>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</si>
  <si>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</si>
  <si>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</si>
  <si>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</si>
  <si>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</si>
  <si>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</si>
  <si>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</si>
  <si>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</si>
  <si>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</si>
  <si>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</si>
  <si>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</si>
  <si>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</si>
  <si>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</si>
  <si>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</si>
  <si>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</si>
  <si>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</si>
  <si>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</si>
  <si>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</si>
  <si>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</si>
  <si>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</si>
  <si>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</si>
  <si>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</si>
  <si>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</si>
  <si>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</si>
  <si>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</si>
  <si>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</si>
  <si>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</si>
  <si>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</si>
  <si>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</si>
  <si>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</si>
  <si>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</si>
  <si>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</si>
  <si>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</si>
  <si>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</si>
  <si>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</si>
  <si>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</si>
  <si>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</si>
  <si>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</si>
  <si>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</si>
  <si>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</si>
  <si>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</si>
  <si>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</si>
  <si>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</si>
  <si>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</si>
  <si>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</si>
  <si>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</si>
  <si>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</si>
  <si>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</si>
  <si>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</si>
  <si>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</si>
  <si>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</si>
  <si>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</si>
  <si>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</si>
  <si>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</si>
  <si>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</si>
  <si>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</si>
  <si>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</si>
  <si>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</si>
  <si>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</si>
  <si>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</si>
  <si>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</si>
  <si>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</si>
  <si>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</si>
  <si>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</si>
  <si>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</si>
  <si>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</si>
  <si>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</si>
  <si>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</si>
  <si>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</si>
  <si>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</si>
  <si>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</si>
  <si>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</si>
  <si>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</si>
  <si>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</si>
  <si>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</si>
  <si>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</si>
  <si>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</si>
  <si>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</si>
  <si>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</si>
  <si>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</si>
  <si>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</si>
  <si>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</si>
  <si>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</si>
  <si>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</si>
  <si>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</si>
  <si>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</si>
  <si>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</si>
  <si>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</si>
  <si>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</si>
  <si>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</si>
  <si>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</si>
  <si>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</si>
  <si>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</si>
  <si>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</si>
  <si>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</si>
  <si>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</si>
  <si>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</si>
  <si>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</si>
  <si>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</si>
  <si>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</si>
  <si>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</si>
  <si>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</si>
  <si>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</si>
  <si>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</si>
  <si>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</si>
  <si>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</si>
  <si>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</si>
  <si>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</si>
  <si>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</si>
  <si>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</si>
  <si>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</si>
  <si>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</si>
  <si>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</si>
  <si>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</si>
  <si>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</si>
  <si>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</si>
  <si>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</si>
  <si>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</si>
  <si>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</si>
  <si>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</si>
  <si>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</si>
  <si>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</si>
  <si>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</si>
  <si>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</si>
  <si>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</si>
  <si>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</si>
  <si>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</si>
  <si>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</si>
  <si>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</si>
  <si>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</si>
  <si>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</si>
  <si>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</si>
  <si>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</si>
  <si>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</si>
  <si>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</si>
  <si>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</si>
  <si>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</si>
  <si>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</si>
  <si>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</si>
  <si>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</si>
  <si>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</si>
  <si>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</si>
  <si>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</si>
  <si>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</si>
  <si>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</si>
  <si>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</si>
  <si>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</si>
  <si>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</si>
  <si>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</si>
  <si>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</si>
  <si>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</si>
  <si>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</si>
  <si>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</si>
  <si>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</si>
  <si>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</si>
  <si>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</si>
  <si>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</si>
  <si>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</si>
  <si>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</si>
  <si>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</si>
  <si>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</si>
  <si>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</si>
  <si>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</si>
  <si>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</si>
  <si>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</si>
  <si>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</si>
  <si>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</si>
  <si>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</si>
  <si>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</si>
  <si>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</si>
  <si>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</si>
  <si>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</si>
  <si>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</si>
  <si>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</si>
  <si>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042</t>
    <phoneticPr fontId="2"/>
  </si>
  <si>
    <t>772</t>
    <phoneticPr fontId="2"/>
  </si>
  <si>
    <t>0235</t>
    <phoneticPr fontId="2"/>
  </si>
  <si>
    <t>779</t>
    <phoneticPr fontId="2"/>
  </si>
  <si>
    <t>4383</t>
    <phoneticPr fontId="2"/>
  </si>
  <si>
    <t>252</t>
    <phoneticPr fontId="2"/>
  </si>
  <si>
    <t>0143</t>
    <phoneticPr fontId="2"/>
  </si>
  <si>
    <t>相模原市緑区橋本1-12-15</t>
    <rPh sb="0" eb="4">
      <t>サガミハラシ</t>
    </rPh>
    <rPh sb="4" eb="6">
      <t>ミドリク</t>
    </rPh>
    <rPh sb="6" eb="8">
      <t>ハシモト</t>
    </rPh>
    <phoneticPr fontId="2"/>
  </si>
  <si>
    <t>門間</t>
    <rPh sb="0" eb="2">
      <t>モンマ</t>
    </rPh>
    <phoneticPr fontId="2"/>
  </si>
  <si>
    <t>光路</t>
    <rPh sb="0" eb="2">
      <t>コウロ</t>
    </rPh>
    <phoneticPr fontId="2"/>
  </si>
  <si>
    <t>もんま</t>
    <phoneticPr fontId="2"/>
  </si>
  <si>
    <t>こうじ</t>
    <phoneticPr fontId="2"/>
  </si>
  <si>
    <t>小林</t>
    <rPh sb="0" eb="2">
      <t>コバヤシ</t>
    </rPh>
    <phoneticPr fontId="2"/>
  </si>
  <si>
    <t>祐也</t>
    <rPh sb="0" eb="2">
      <t>ユウヤ</t>
    </rPh>
    <phoneticPr fontId="2"/>
  </si>
  <si>
    <t>こばやし</t>
    <phoneticPr fontId="2"/>
  </si>
  <si>
    <t>ゆうや</t>
    <phoneticPr fontId="2"/>
  </si>
  <si>
    <t>犬山</t>
    <rPh sb="0" eb="2">
      <t>イヌヤマ</t>
    </rPh>
    <phoneticPr fontId="2"/>
  </si>
  <si>
    <t>いぬやま</t>
    <phoneticPr fontId="2"/>
  </si>
  <si>
    <t>けんた</t>
    <phoneticPr fontId="2"/>
  </si>
  <si>
    <t>兼汰</t>
    <rPh sb="0" eb="1">
      <t>ケン</t>
    </rPh>
    <rPh sb="1" eb="2">
      <t>タ</t>
    </rPh>
    <phoneticPr fontId="2"/>
  </si>
  <si>
    <t>たのぐち</t>
    <phoneticPr fontId="2"/>
  </si>
  <si>
    <t>くまがい</t>
    <phoneticPr fontId="2"/>
  </si>
  <si>
    <t>そうた</t>
    <phoneticPr fontId="2"/>
  </si>
  <si>
    <t>熊谷</t>
    <rPh sb="0" eb="2">
      <t>クマガイ</t>
    </rPh>
    <phoneticPr fontId="2"/>
  </si>
  <si>
    <t>爽汰</t>
    <rPh sb="0" eb="2">
      <t>ソウタ</t>
    </rPh>
    <phoneticPr fontId="2"/>
  </si>
  <si>
    <t>田野口</t>
    <rPh sb="0" eb="3">
      <t>タノグチ</t>
    </rPh>
    <phoneticPr fontId="2"/>
  </si>
  <si>
    <t>創太</t>
    <rPh sb="0" eb="2">
      <t>ソウタ</t>
    </rPh>
    <phoneticPr fontId="2"/>
  </si>
  <si>
    <t>ひが</t>
    <phoneticPr fontId="2"/>
  </si>
  <si>
    <t>りゅうき</t>
    <phoneticPr fontId="2"/>
  </si>
  <si>
    <t>比嘉</t>
    <rPh sb="0" eb="2">
      <t>ヒガ</t>
    </rPh>
    <phoneticPr fontId="2"/>
  </si>
  <si>
    <t>倖希</t>
    <rPh sb="0" eb="2">
      <t>コウキ</t>
    </rPh>
    <phoneticPr fontId="2"/>
  </si>
  <si>
    <t>こうき</t>
    <phoneticPr fontId="2"/>
  </si>
  <si>
    <t>琉希</t>
    <rPh sb="0" eb="2">
      <t>リュウキ</t>
    </rPh>
    <phoneticPr fontId="2"/>
  </si>
  <si>
    <t>おかもと</t>
    <phoneticPr fontId="2"/>
  </si>
  <si>
    <t>りょうた</t>
    <phoneticPr fontId="2"/>
  </si>
  <si>
    <t>岡本</t>
    <rPh sb="0" eb="2">
      <t>オカモト</t>
    </rPh>
    <phoneticPr fontId="2"/>
  </si>
  <si>
    <t>涼太</t>
    <rPh sb="0" eb="2">
      <t>リョウタ</t>
    </rPh>
    <phoneticPr fontId="2"/>
  </si>
  <si>
    <t>みやた</t>
    <phoneticPr fontId="2"/>
  </si>
  <si>
    <t>ゆうき</t>
    <phoneticPr fontId="2"/>
  </si>
  <si>
    <t>宮田</t>
    <rPh sb="0" eb="2">
      <t>ミヤタ</t>
    </rPh>
    <phoneticPr fontId="2"/>
  </si>
  <si>
    <t>優樹</t>
    <rPh sb="0" eb="2">
      <t>ユウキ</t>
    </rPh>
    <phoneticPr fontId="2"/>
  </si>
  <si>
    <t>しおみ</t>
    <phoneticPr fontId="2"/>
  </si>
  <si>
    <t>しょうま</t>
    <phoneticPr fontId="2"/>
  </si>
  <si>
    <t>塩見</t>
    <rPh sb="0" eb="2">
      <t>シオミ</t>
    </rPh>
    <phoneticPr fontId="2"/>
  </si>
  <si>
    <t>尚真</t>
    <rPh sb="0" eb="2">
      <t>ショウマ</t>
    </rPh>
    <phoneticPr fontId="2"/>
  </si>
  <si>
    <t>ほりべ</t>
    <phoneticPr fontId="2"/>
  </si>
  <si>
    <t>しゅい</t>
    <phoneticPr fontId="2"/>
  </si>
  <si>
    <t>堀部</t>
    <rPh sb="0" eb="2">
      <t>ホリベ</t>
    </rPh>
    <phoneticPr fontId="2"/>
  </si>
  <si>
    <t>珠似</t>
    <rPh sb="0" eb="1">
      <t>タマ</t>
    </rPh>
    <rPh sb="1" eb="2">
      <t>ニ</t>
    </rPh>
    <phoneticPr fontId="2"/>
  </si>
  <si>
    <t>しちだ</t>
    <phoneticPr fontId="2"/>
  </si>
  <si>
    <t>なおたか</t>
    <phoneticPr fontId="2"/>
  </si>
  <si>
    <t>七田</t>
    <rPh sb="0" eb="2">
      <t>シチダ</t>
    </rPh>
    <phoneticPr fontId="2"/>
  </si>
  <si>
    <t>直隆</t>
    <rPh sb="0" eb="1">
      <t>ナオ</t>
    </rPh>
    <rPh sb="1" eb="2">
      <t>タカ</t>
    </rPh>
    <phoneticPr fontId="2"/>
  </si>
  <si>
    <t>こばやし</t>
    <phoneticPr fontId="2"/>
  </si>
  <si>
    <t>なぎ</t>
    <phoneticPr fontId="2"/>
  </si>
  <si>
    <t>永宜</t>
    <rPh sb="0" eb="1">
      <t>エイ</t>
    </rPh>
    <rPh sb="1" eb="2">
      <t>ギ</t>
    </rPh>
    <phoneticPr fontId="2"/>
  </si>
  <si>
    <t>ほりうち</t>
    <phoneticPr fontId="2"/>
  </si>
  <si>
    <t>のりあき</t>
    <phoneticPr fontId="2"/>
  </si>
  <si>
    <t>堀内</t>
    <rPh sb="0" eb="2">
      <t>ホリウチ</t>
    </rPh>
    <phoneticPr fontId="2"/>
  </si>
  <si>
    <t>徳晃</t>
    <rPh sb="0" eb="2">
      <t>ノリアキ</t>
    </rPh>
    <phoneticPr fontId="2"/>
  </si>
  <si>
    <t>板橋　一幸</t>
    <rPh sb="0" eb="2">
      <t>イタバシ</t>
    </rPh>
    <rPh sb="3" eb="5">
      <t>カズユキ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</si>
</sst>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AE46" sqref="AE4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13" sqref="A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22" zoomScaleNormal="100" zoomScaleSheetLayoutView="100" workbookViewId="0">
      <selection activeCell="B39" sqref="B39:S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3104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相模原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相模原市立旭中学校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696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694</v>
      </c>
      <c r="G6" s="131"/>
      <c r="H6" s="37" t="s">
        <v>586</v>
      </c>
      <c r="I6" s="132" t="s">
        <v>695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689</v>
      </c>
      <c r="AC6" s="97"/>
      <c r="AD6" s="97"/>
      <c r="AE6" s="97"/>
      <c r="AF6" s="38" t="s">
        <v>587</v>
      </c>
      <c r="AG6" s="97" t="s">
        <v>692</v>
      </c>
      <c r="AH6" s="97"/>
      <c r="AI6" s="97"/>
      <c r="AJ6" s="97"/>
      <c r="AK6" s="38" t="s">
        <v>587</v>
      </c>
      <c r="AL6" s="97" t="s">
        <v>693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703</v>
      </c>
      <c r="W12" s="161"/>
      <c r="X12" s="161"/>
      <c r="Y12" s="161"/>
      <c r="Z12" s="161"/>
      <c r="AA12" s="161"/>
      <c r="AB12" s="162" t="s">
        <v>704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701</v>
      </c>
      <c r="W13" s="149"/>
      <c r="X13" s="149"/>
      <c r="Y13" s="149"/>
      <c r="Z13" s="149"/>
      <c r="AA13" s="149"/>
      <c r="AB13" s="150" t="s">
        <v>702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706</v>
      </c>
      <c r="W14" s="179"/>
      <c r="X14" s="179"/>
      <c r="Y14" s="179"/>
      <c r="Z14" s="179"/>
      <c r="AA14" s="179"/>
      <c r="AB14" s="182" t="s">
        <v>707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705</v>
      </c>
      <c r="W15" s="170"/>
      <c r="X15" s="170"/>
      <c r="Y15" s="170"/>
      <c r="Z15" s="170"/>
      <c r="AA15" s="170"/>
      <c r="AB15" s="172" t="s">
        <v>708</v>
      </c>
      <c r="AC15" s="173"/>
      <c r="AD15" s="173"/>
      <c r="AE15" s="173"/>
      <c r="AF15" s="173"/>
      <c r="AG15" s="173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706</v>
      </c>
      <c r="G20" s="213"/>
      <c r="H20" s="213"/>
      <c r="I20" s="213"/>
      <c r="J20" s="213"/>
      <c r="K20" s="213" t="s">
        <v>707</v>
      </c>
      <c r="L20" s="213"/>
      <c r="M20" s="213"/>
      <c r="N20" s="213"/>
      <c r="O20" s="214"/>
      <c r="P20" s="210">
        <v>3</v>
      </c>
      <c r="Q20" s="210"/>
      <c r="R20" s="215">
        <v>175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726</v>
      </c>
      <c r="AA20" s="213"/>
      <c r="AB20" s="213"/>
      <c r="AC20" s="213"/>
      <c r="AD20" s="213"/>
      <c r="AE20" s="213" t="s">
        <v>727</v>
      </c>
      <c r="AF20" s="213"/>
      <c r="AG20" s="213"/>
      <c r="AH20" s="213"/>
      <c r="AI20" s="214"/>
      <c r="AJ20" s="210">
        <v>2</v>
      </c>
      <c r="AK20" s="210"/>
      <c r="AL20" s="215">
        <v>165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705</v>
      </c>
      <c r="G21" s="228"/>
      <c r="H21" s="228"/>
      <c r="I21" s="228"/>
      <c r="J21" s="228"/>
      <c r="K21" s="228" t="s">
        <v>708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728</v>
      </c>
      <c r="AA21" s="228"/>
      <c r="AB21" s="228"/>
      <c r="AC21" s="228"/>
      <c r="AD21" s="228"/>
      <c r="AE21" s="228" t="s">
        <v>729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710</v>
      </c>
      <c r="G22" s="179"/>
      <c r="H22" s="179"/>
      <c r="I22" s="179"/>
      <c r="J22" s="179"/>
      <c r="K22" s="179" t="s">
        <v>711</v>
      </c>
      <c r="L22" s="179"/>
      <c r="M22" s="179"/>
      <c r="N22" s="179"/>
      <c r="O22" s="180"/>
      <c r="P22" s="222">
        <v>3</v>
      </c>
      <c r="Q22" s="222"/>
      <c r="R22" s="224">
        <v>165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730</v>
      </c>
      <c r="AA22" s="179"/>
      <c r="AB22" s="179"/>
      <c r="AC22" s="179"/>
      <c r="AD22" s="179"/>
      <c r="AE22" s="179" t="s">
        <v>731</v>
      </c>
      <c r="AF22" s="179"/>
      <c r="AG22" s="179"/>
      <c r="AH22" s="179"/>
      <c r="AI22" s="180"/>
      <c r="AJ22" s="222">
        <v>2</v>
      </c>
      <c r="AK22" s="222"/>
      <c r="AL22" s="224">
        <v>160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712</v>
      </c>
      <c r="G23" s="235"/>
      <c r="H23" s="235"/>
      <c r="I23" s="235"/>
      <c r="J23" s="235"/>
      <c r="K23" s="235" t="s">
        <v>713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732</v>
      </c>
      <c r="AA23" s="235"/>
      <c r="AB23" s="235"/>
      <c r="AC23" s="235"/>
      <c r="AD23" s="235"/>
      <c r="AE23" s="235" t="s">
        <v>733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709</v>
      </c>
      <c r="G24" s="179"/>
      <c r="H24" s="179"/>
      <c r="I24" s="179"/>
      <c r="J24" s="179"/>
      <c r="K24" s="179" t="s">
        <v>711</v>
      </c>
      <c r="L24" s="179"/>
      <c r="M24" s="179"/>
      <c r="N24" s="179"/>
      <c r="O24" s="180"/>
      <c r="P24" s="222">
        <v>3</v>
      </c>
      <c r="Q24" s="222"/>
      <c r="R24" s="224">
        <v>175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734</v>
      </c>
      <c r="AA24" s="179"/>
      <c r="AB24" s="179"/>
      <c r="AC24" s="179"/>
      <c r="AD24" s="179"/>
      <c r="AE24" s="179" t="s">
        <v>735</v>
      </c>
      <c r="AF24" s="179"/>
      <c r="AG24" s="179"/>
      <c r="AH24" s="179"/>
      <c r="AI24" s="180"/>
      <c r="AJ24" s="222">
        <v>2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714</v>
      </c>
      <c r="G25" s="235"/>
      <c r="H25" s="235"/>
      <c r="I25" s="235"/>
      <c r="J25" s="235"/>
      <c r="K25" s="235" t="s">
        <v>715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736</v>
      </c>
      <c r="AA25" s="235"/>
      <c r="AB25" s="235"/>
      <c r="AC25" s="235"/>
      <c r="AD25" s="235"/>
      <c r="AE25" s="235" t="s">
        <v>737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716</v>
      </c>
      <c r="G26" s="179"/>
      <c r="H26" s="179"/>
      <c r="I26" s="179"/>
      <c r="J26" s="179"/>
      <c r="K26" s="179" t="s">
        <v>720</v>
      </c>
      <c r="L26" s="179"/>
      <c r="M26" s="179"/>
      <c r="N26" s="179"/>
      <c r="O26" s="180"/>
      <c r="P26" s="222">
        <v>3</v>
      </c>
      <c r="Q26" s="222"/>
      <c r="R26" s="224">
        <v>175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738</v>
      </c>
      <c r="AA26" s="179"/>
      <c r="AB26" s="179"/>
      <c r="AC26" s="179"/>
      <c r="AD26" s="179"/>
      <c r="AE26" s="179" t="s">
        <v>739</v>
      </c>
      <c r="AF26" s="179"/>
      <c r="AG26" s="179"/>
      <c r="AH26" s="179"/>
      <c r="AI26" s="180"/>
      <c r="AJ26" s="222">
        <v>2</v>
      </c>
      <c r="AK26" s="222"/>
      <c r="AL26" s="224">
        <v>150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718</v>
      </c>
      <c r="G27" s="235"/>
      <c r="H27" s="235"/>
      <c r="I27" s="235"/>
      <c r="J27" s="235"/>
      <c r="K27" s="235" t="s">
        <v>719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740</v>
      </c>
      <c r="AA27" s="235"/>
      <c r="AB27" s="235"/>
      <c r="AC27" s="235"/>
      <c r="AD27" s="235"/>
      <c r="AE27" s="235" t="s">
        <v>741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716</v>
      </c>
      <c r="G28" s="179"/>
      <c r="H28" s="179"/>
      <c r="I28" s="179"/>
      <c r="J28" s="179"/>
      <c r="K28" s="179" t="s">
        <v>717</v>
      </c>
      <c r="L28" s="179"/>
      <c r="M28" s="179"/>
      <c r="N28" s="179"/>
      <c r="O28" s="180"/>
      <c r="P28" s="222">
        <v>3</v>
      </c>
      <c r="Q28" s="222"/>
      <c r="R28" s="224">
        <v>175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742</v>
      </c>
      <c r="AA28" s="179"/>
      <c r="AB28" s="179"/>
      <c r="AC28" s="179"/>
      <c r="AD28" s="179"/>
      <c r="AE28" s="179" t="s">
        <v>743</v>
      </c>
      <c r="AF28" s="179"/>
      <c r="AG28" s="179"/>
      <c r="AH28" s="179"/>
      <c r="AI28" s="180"/>
      <c r="AJ28" s="222">
        <v>2</v>
      </c>
      <c r="AK28" s="222"/>
      <c r="AL28" s="224">
        <v>175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718</v>
      </c>
      <c r="G29" s="235"/>
      <c r="H29" s="235"/>
      <c r="I29" s="235"/>
      <c r="J29" s="235"/>
      <c r="K29" s="235" t="s">
        <v>721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701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722</v>
      </c>
      <c r="G30" s="179"/>
      <c r="H30" s="179"/>
      <c r="I30" s="179"/>
      <c r="J30" s="179"/>
      <c r="K30" s="179" t="s">
        <v>723</v>
      </c>
      <c r="L30" s="179"/>
      <c r="M30" s="179"/>
      <c r="N30" s="179"/>
      <c r="O30" s="180"/>
      <c r="P30" s="222">
        <v>3</v>
      </c>
      <c r="Q30" s="222"/>
      <c r="R30" s="224">
        <v>160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745</v>
      </c>
      <c r="AA30" s="179"/>
      <c r="AB30" s="179"/>
      <c r="AC30" s="179"/>
      <c r="AD30" s="179"/>
      <c r="AE30" s="179" t="s">
        <v>746</v>
      </c>
      <c r="AF30" s="179"/>
      <c r="AG30" s="179"/>
      <c r="AH30" s="179"/>
      <c r="AI30" s="180"/>
      <c r="AJ30" s="222">
        <v>2</v>
      </c>
      <c r="AK30" s="222"/>
      <c r="AL30" s="224">
        <v>150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724</v>
      </c>
      <c r="G31" s="170"/>
      <c r="H31" s="170"/>
      <c r="I31" s="170"/>
      <c r="J31" s="170"/>
      <c r="K31" s="170" t="s">
        <v>725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相模原市立旭中学校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3104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相模原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相模原市立旭中学校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もんま</v>
      </c>
      <c r="F7" s="344"/>
      <c r="G7" s="344"/>
      <c r="H7" s="344"/>
      <c r="I7" s="344"/>
      <c r="J7" s="344"/>
      <c r="K7" s="344" t="str">
        <f>IF(入力!L12="","",入力!L12)</f>
        <v>こうじ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こばやし</v>
      </c>
      <c r="V7" s="176"/>
      <c r="W7" s="176"/>
      <c r="X7" s="176"/>
      <c r="Y7" s="176"/>
      <c r="Z7" s="318"/>
      <c r="AA7" s="299" t="str">
        <f>IF(入力!AB12="","",入力!AB12)</f>
        <v>ゆうや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門間</v>
      </c>
      <c r="F8" s="332"/>
      <c r="G8" s="332"/>
      <c r="H8" s="332"/>
      <c r="I8" s="332"/>
      <c r="J8" s="332"/>
      <c r="K8" s="332" t="str">
        <f>IF(入力!L13="","",入力!L13)</f>
        <v>光路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小林</v>
      </c>
      <c r="V8" s="335"/>
      <c r="W8" s="335"/>
      <c r="X8" s="335"/>
      <c r="Y8" s="335"/>
      <c r="Z8" s="336"/>
      <c r="AA8" s="337" t="str">
        <f>IF(入力!AB13="","",入力!AB13)</f>
        <v>祐也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いぬやま</v>
      </c>
      <c r="V9" s="176"/>
      <c r="W9" s="176"/>
      <c r="X9" s="176"/>
      <c r="Y9" s="176"/>
      <c r="Z9" s="318"/>
      <c r="AA9" s="299" t="str">
        <f>IF(入力!AB14="","",入力!AB14)</f>
        <v>けんた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犬山</v>
      </c>
      <c r="V10" s="302"/>
      <c r="W10" s="302"/>
      <c r="X10" s="302"/>
      <c r="Y10" s="302"/>
      <c r="Z10" s="307"/>
      <c r="AA10" s="301" t="str">
        <f>IF(入力!AB15="","",入力!AB15)</f>
        <v>兼汰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いぬやま</v>
      </c>
      <c r="F15" s="295"/>
      <c r="G15" s="295"/>
      <c r="H15" s="295"/>
      <c r="I15" s="295"/>
      <c r="J15" s="295" t="str">
        <f>IF(入力!K20="","",入力!K20)</f>
        <v>けんた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175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みやた</v>
      </c>
      <c r="Z15" s="295"/>
      <c r="AA15" s="295"/>
      <c r="AB15" s="295"/>
      <c r="AC15" s="295"/>
      <c r="AD15" s="295" t="str">
        <f>IF(入力!AE20="","",入力!AE20)</f>
        <v>ゆうき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165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犬山</v>
      </c>
      <c r="F16" s="312"/>
      <c r="G16" s="312"/>
      <c r="H16" s="312"/>
      <c r="I16" s="312"/>
      <c r="J16" s="312" t="str">
        <f>IF(入力!K21="","",入力!K21)</f>
        <v>兼汰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宮田</v>
      </c>
      <c r="Z16" s="312"/>
      <c r="AA16" s="312"/>
      <c r="AB16" s="312"/>
      <c r="AC16" s="312"/>
      <c r="AD16" s="312" t="str">
        <f>IF(入力!AE21="","",入力!AE21)</f>
        <v>優樹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くまがい</v>
      </c>
      <c r="F17" s="281"/>
      <c r="G17" s="281"/>
      <c r="H17" s="281"/>
      <c r="I17" s="281"/>
      <c r="J17" s="281" t="str">
        <f>IF(入力!K22="","",入力!K22)</f>
        <v>そうた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165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しおみ</v>
      </c>
      <c r="Z17" s="281"/>
      <c r="AA17" s="281"/>
      <c r="AB17" s="281"/>
      <c r="AC17" s="281"/>
      <c r="AD17" s="281" t="str">
        <f>IF(入力!AE22="","",入力!AE22)</f>
        <v>しょうま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160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熊谷</v>
      </c>
      <c r="F18" s="274"/>
      <c r="G18" s="274"/>
      <c r="H18" s="274"/>
      <c r="I18" s="274"/>
      <c r="J18" s="274" t="str">
        <f>IF(入力!K23="","",入力!K23)</f>
        <v>爽汰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塩見</v>
      </c>
      <c r="Z18" s="274"/>
      <c r="AA18" s="274"/>
      <c r="AB18" s="274"/>
      <c r="AC18" s="274"/>
      <c r="AD18" s="274" t="str">
        <f>IF(入力!AE23="","",入力!AE23)</f>
        <v>尚真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たのぐち</v>
      </c>
      <c r="F19" s="281"/>
      <c r="G19" s="281"/>
      <c r="H19" s="281"/>
      <c r="I19" s="281"/>
      <c r="J19" s="281" t="str">
        <f>IF(入力!K24="","",入力!K24)</f>
        <v>そうた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ほりべ</v>
      </c>
      <c r="Z19" s="281"/>
      <c r="AA19" s="281"/>
      <c r="AB19" s="281"/>
      <c r="AC19" s="281"/>
      <c r="AD19" s="281" t="str">
        <f>IF(入力!AE24="","",入力!AE24)</f>
        <v>しゅい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田野口</v>
      </c>
      <c r="F20" s="274"/>
      <c r="G20" s="274"/>
      <c r="H20" s="274"/>
      <c r="I20" s="274"/>
      <c r="J20" s="274" t="str">
        <f>IF(入力!K25="","",入力!K25)</f>
        <v>創太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堀部</v>
      </c>
      <c r="Z20" s="274"/>
      <c r="AA20" s="274"/>
      <c r="AB20" s="274"/>
      <c r="AC20" s="274"/>
      <c r="AD20" s="274" t="str">
        <f>IF(入力!AE25="","",入力!AE25)</f>
        <v>珠似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ひが</v>
      </c>
      <c r="F21" s="281"/>
      <c r="G21" s="281"/>
      <c r="H21" s="281"/>
      <c r="I21" s="281"/>
      <c r="J21" s="281" t="str">
        <f>IF(入力!K26="","",入力!K26)</f>
        <v>こうき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175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しちだ</v>
      </c>
      <c r="Z21" s="281"/>
      <c r="AA21" s="281"/>
      <c r="AB21" s="281"/>
      <c r="AC21" s="281"/>
      <c r="AD21" s="281" t="str">
        <f>IF(入力!AE26="","",入力!AE26)</f>
        <v>なおたか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150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比嘉</v>
      </c>
      <c r="F22" s="274"/>
      <c r="G22" s="274"/>
      <c r="H22" s="274"/>
      <c r="I22" s="274"/>
      <c r="J22" s="274" t="str">
        <f>IF(入力!K27="","",入力!K27)</f>
        <v>倖希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七田</v>
      </c>
      <c r="Z22" s="274"/>
      <c r="AA22" s="274"/>
      <c r="AB22" s="274"/>
      <c r="AC22" s="274"/>
      <c r="AD22" s="274" t="str">
        <f>IF(入力!AE27="","",入力!AE27)</f>
        <v>直隆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ひが</v>
      </c>
      <c r="F23" s="281"/>
      <c r="G23" s="281"/>
      <c r="H23" s="281"/>
      <c r="I23" s="281"/>
      <c r="J23" s="281" t="str">
        <f>IF(入力!K28="","",入力!K28)</f>
        <v>りゅうき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175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こばやし</v>
      </c>
      <c r="Z23" s="281"/>
      <c r="AA23" s="281"/>
      <c r="AB23" s="281"/>
      <c r="AC23" s="281"/>
      <c r="AD23" s="281" t="str">
        <f>IF(入力!AE28="","",入力!AE28)</f>
        <v>なぎ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175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比嘉</v>
      </c>
      <c r="F24" s="274"/>
      <c r="G24" s="274"/>
      <c r="H24" s="274"/>
      <c r="I24" s="274"/>
      <c r="J24" s="274" t="str">
        <f>IF(入力!K29="","",入力!K29)</f>
        <v>琉希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小林</v>
      </c>
      <c r="Z24" s="274"/>
      <c r="AA24" s="274"/>
      <c r="AB24" s="274"/>
      <c r="AC24" s="274"/>
      <c r="AD24" s="274" t="str">
        <f>IF(入力!AE29="","",入力!AE29)</f>
        <v>永宜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おかもと</v>
      </c>
      <c r="F25" s="281"/>
      <c r="G25" s="281"/>
      <c r="H25" s="281"/>
      <c r="I25" s="281"/>
      <c r="J25" s="281" t="str">
        <f>IF(入力!K30="","",入力!K30)</f>
        <v>りょうた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160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ほりうち</v>
      </c>
      <c r="Z25" s="281"/>
      <c r="AA25" s="281"/>
      <c r="AB25" s="281"/>
      <c r="AC25" s="281"/>
      <c r="AD25" s="281" t="str">
        <f>IF(入力!AE30="","",入力!AE30)</f>
        <v>のりあき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岡本</v>
      </c>
      <c r="F26" s="287"/>
      <c r="G26" s="287"/>
      <c r="H26" s="287"/>
      <c r="I26" s="287"/>
      <c r="J26" s="287" t="str">
        <f>IF(入力!K31="","",入力!K31)</f>
        <v>涼太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堀内</v>
      </c>
      <c r="Z26" s="287"/>
      <c r="AA26" s="287"/>
      <c r="AB26" s="287"/>
      <c r="AC26" s="287"/>
      <c r="AD26" s="287" t="str">
        <f>IF(入力!AE31="","",入力!AE31)</f>
        <v>徳晃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3104</v>
      </c>
      <c r="B7" s="46" t="str">
        <f>入力!$F$3</f>
        <v>相模原市立旭中学校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0143</v>
      </c>
      <c r="H7" s="46"/>
      <c r="I7" s="46" t="str">
        <f>IF(入力!$L$5="","",入力!$L$5)</f>
        <v>相模原市緑区橋本1-12-15</v>
      </c>
      <c r="J7" s="46"/>
      <c r="K7" s="57" t="str">
        <f>IF(入力!$AB$4="","",入力!$AB$4)</f>
        <v>042</v>
      </c>
      <c r="L7" s="57" t="str">
        <f>IF(入力!$AG$4="","",入力!$AG$4)</f>
        <v>772</v>
      </c>
      <c r="M7" s="57" t="str">
        <f>IF(入力!$AL$4="","",入力!$AL$4)</f>
        <v>0235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門間</v>
      </c>
      <c r="D16" s="46" t="str">
        <f>IF(入力!$L$13="","",入力!$L$13)</f>
        <v>光路</v>
      </c>
      <c r="E16" s="46" t="str">
        <f>IF(入力!$F$12="","",入力!$F$12)</f>
        <v>もんま</v>
      </c>
      <c r="F16" s="46" t="str">
        <f>IF(入力!$L$12="","",入力!$L$12)</f>
        <v>こうじ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小林</v>
      </c>
      <c r="D17" s="46" t="str">
        <f>IF(入力!$AB$13="","",入力!$AB$13)</f>
        <v>祐也</v>
      </c>
      <c r="E17" s="46" t="str">
        <f>IF(入力!$V$12="","",入力!$V$12)</f>
        <v>こばやし</v>
      </c>
      <c r="F17" s="46" t="str">
        <f>IF(入力!$AB$12="","",入力!$AB$12)</f>
        <v>ゆうや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犬山</v>
      </c>
      <c r="D24" s="46" t="str">
        <f>IF(入力!$AB$15="","",入力!$AB$15)</f>
        <v>兼汰</v>
      </c>
      <c r="E24" s="46" t="str">
        <f>IF(入力!$V$14="","",入力!$V$14)</f>
        <v>いぬやま</v>
      </c>
      <c r="F24" s="46" t="str">
        <f>IF(入力!$AB$14="","",入力!$AB$14)</f>
        <v>けんた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犬山</v>
      </c>
      <c r="D53" s="46" t="str">
        <f>IF(入力!K21="","",入力!K21)</f>
        <v>兼汰</v>
      </c>
      <c r="E53" s="46" t="str">
        <f>IF(入力!F20="","",入力!F20)</f>
        <v>いぬやま</v>
      </c>
      <c r="F53" s="46" t="str">
        <f>IF(入力!K20="","",入力!K20)</f>
        <v>けんた</v>
      </c>
      <c r="G53" s="46"/>
      <c r="H53" s="46"/>
      <c r="I53" s="46">
        <f>IF(入力!P20="","",入力!P20)</f>
        <v>3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熊谷</v>
      </c>
      <c r="D54" s="46" t="str">
        <f>IF(入力!K23="","",入力!K23)</f>
        <v>爽汰</v>
      </c>
      <c r="E54" s="46" t="str">
        <f>IF(入力!F22="","",入力!F22)</f>
        <v>くまがい</v>
      </c>
      <c r="F54" s="46" t="str">
        <f>IF(入力!K22="","",入力!K22)</f>
        <v>そうた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田野口</v>
      </c>
      <c r="D55" s="46" t="str">
        <f>IF(入力!K25="","",入力!K25)</f>
        <v>創太</v>
      </c>
      <c r="E55" s="46" t="str">
        <f>IF(入力!F24="","",入力!F24)</f>
        <v>たのぐち</v>
      </c>
      <c r="F55" s="46" t="str">
        <f>IF(入力!K24="","",入力!K24)</f>
        <v>そうた</v>
      </c>
      <c r="G55" s="46"/>
      <c r="H55" s="46"/>
      <c r="I55" s="46">
        <f>IF(入力!P24="","",入力!P24)</f>
        <v>3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比嘉</v>
      </c>
      <c r="D56" s="46" t="str">
        <f>IF(入力!K27="","",入力!K27)</f>
        <v>倖希</v>
      </c>
      <c r="E56" s="46" t="str">
        <f>IF(入力!F26="","",入力!F26)</f>
        <v>ひが</v>
      </c>
      <c r="F56" s="46" t="str">
        <f>IF(入力!K26="","",入力!K26)</f>
        <v>こうき</v>
      </c>
      <c r="G56" s="46"/>
      <c r="H56" s="46"/>
      <c r="I56" s="46">
        <f>IF(入力!P26="","",入力!P26)</f>
        <v>3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比嘉</v>
      </c>
      <c r="D57" s="46" t="str">
        <f>IF(入力!K29="","",入力!K29)</f>
        <v>琉希</v>
      </c>
      <c r="E57" s="46" t="str">
        <f>IF(入力!F28="","",入力!F28)</f>
        <v>ひが</v>
      </c>
      <c r="F57" s="46" t="str">
        <f>IF(入力!K28="","",入力!K28)</f>
        <v>りゅうき</v>
      </c>
      <c r="G57" s="46"/>
      <c r="H57" s="46"/>
      <c r="I57" s="46">
        <f>IF(入力!P28="","",入力!P28)</f>
        <v>3</v>
      </c>
      <c r="J57" s="46">
        <f>IF(入力!R28="","",入力!R28)</f>
        <v>175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比嘉</v>
      </c>
      <c r="D58" s="46" t="str">
        <f>IF(入力!K27="","",入力!K27)</f>
        <v>倖希</v>
      </c>
      <c r="E58" s="46" t="str">
        <f>IF(入力!F30="","",入力!F30)</f>
        <v>おかもと</v>
      </c>
      <c r="F58" s="46" t="str">
        <f>IF(入力!K30="","",入力!K30)</f>
        <v>りょうた</v>
      </c>
      <c r="G58" s="46"/>
      <c r="H58" s="46"/>
      <c r="I58" s="46">
        <f>IF(入力!P30="","",入力!P30)</f>
        <v>3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宮田</v>
      </c>
      <c r="D59" s="46" t="str">
        <f>IF(入力!AE21="","",入力!AE21)</f>
        <v>優樹</v>
      </c>
      <c r="E59" s="46" t="str">
        <f>IF(入力!Z20="","",入力!Z20)</f>
        <v>みやた</v>
      </c>
      <c r="F59" s="46" t="str">
        <f>IF(入力!AE20="","",入力!AE20)</f>
        <v>ゆうき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塩見</v>
      </c>
      <c r="D60" s="46" t="str">
        <f>IF(入力!AE23="","",入力!AE23)</f>
        <v>尚真</v>
      </c>
      <c r="E60" s="46" t="str">
        <f>IF(入力!Z22="","",入力!Z22)</f>
        <v>しおみ</v>
      </c>
      <c r="F60" s="46" t="str">
        <f>IF(入力!AE22="","",入力!AE22)</f>
        <v>しょうま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堀部</v>
      </c>
      <c r="D61" s="46" t="str">
        <f>IF(入力!AE25="","",入力!AE25)</f>
        <v>珠似</v>
      </c>
      <c r="E61" s="46" t="str">
        <f>IF(入力!Z24="","",入力!Z24)</f>
        <v>ほりべ</v>
      </c>
      <c r="F61" s="46" t="str">
        <f>IF(入力!AE24="","",入力!AE24)</f>
        <v>しゅい</v>
      </c>
      <c r="G61" s="46"/>
      <c r="H61" s="46"/>
      <c r="I61" s="46">
        <f>IF(入力!AJ24="","",入力!AJ24)</f>
        <v>2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七田</v>
      </c>
      <c r="D62" s="46" t="str">
        <f>IF(入力!AE27="","",入力!AE27)</f>
        <v>直隆</v>
      </c>
      <c r="E62" s="46" t="str">
        <f>IF(入力!Z26="","",入力!Z26)</f>
        <v>しちだ</v>
      </c>
      <c r="F62" s="46" t="str">
        <f>IF(入力!AE26="","",入力!AE26)</f>
        <v>なおたか</v>
      </c>
      <c r="G62" s="46"/>
      <c r="H62" s="46"/>
      <c r="I62" s="46">
        <f>IF(入力!AJ26="","",入力!AJ26)</f>
        <v>2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小林</v>
      </c>
      <c r="D63" s="46" t="str">
        <f>IF(入力!AE29="","",入力!AE29)</f>
        <v>永宜</v>
      </c>
      <c r="E63" s="46" t="str">
        <f>IF(入力!Z28="","",入力!Z28)</f>
        <v>こばやし</v>
      </c>
      <c r="F63" s="46" t="str">
        <f>IF(入力!AE28="","",入力!AE28)</f>
        <v>なぎ</v>
      </c>
      <c r="G63" s="46"/>
      <c r="H63" s="46"/>
      <c r="I63" s="46">
        <f>IF(入力!AJ28="","",入力!AJ28)</f>
        <v>2</v>
      </c>
      <c r="J63" s="46">
        <f>IF(入力!AL28="","",入力!AL28)</f>
        <v>175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堀内</v>
      </c>
      <c r="D64" s="46" t="str">
        <f>IF(入力!AE31="","",入力!AE31)</f>
        <v>徳晃</v>
      </c>
      <c r="E64" s="46" t="str">
        <f>IF(入力!Z30="","",入力!Z30)</f>
        <v>ほりうち</v>
      </c>
      <c r="F64" s="46" t="str">
        <f>IF(入力!AE30="","",入力!AE30)</f>
        <v>のりあき</v>
      </c>
      <c r="G64" s="46"/>
      <c r="H64" s="46"/>
      <c r="I64" s="46">
        <f>IF(入力!AJ30="","",入力!AJ30)</f>
        <v>2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2017-05-08T01:11:41Z</cp:lastPrinted>
  <dcterms:created xsi:type="dcterms:W3CDTF">2006-11-03T01:52:14Z</dcterms:created>
  <dcterms:modified xsi:type="dcterms:W3CDTF">2017-05-08T01:17:04Z</dcterms:modified>
</cp:coreProperties>
</file>