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hsawaj32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<sst xmlns="http://schemas.openxmlformats.org/spreadsheetml/2006/main" count="1449" uniqueCount="744">
  <si>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</si>
  <si>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</si>
  <si>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</si>
  <si>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</si>
  <si>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</si>
  <si>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</si>
  <si>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</si>
  <si>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</si>
  <si>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</si>
  <si>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</si>
  <si>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</si>
  <si>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</si>
  <si>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</si>
  <si>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</si>
  <si>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</si>
  <si>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</si>
  <si>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</si>
  <si>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</si>
  <si>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</si>
  <si>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</si>
  <si>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</si>
  <si>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</si>
  <si>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</si>
  <si>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</si>
  <si>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</si>
  <si>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</si>
  <si>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</si>
  <si>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</si>
  <si>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</si>
  <si>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</si>
  <si>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</si>
  <si>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</si>
  <si>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</si>
  <si>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</si>
  <si>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</si>
  <si>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</si>
  <si>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</si>
  <si>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</si>
  <si>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</si>
  <si>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</si>
  <si>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</si>
  <si>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</si>
  <si>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</si>
  <si>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</si>
  <si>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</si>
  <si>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</si>
  <si>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</si>
  <si>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</si>
  <si>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</si>
  <si>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</si>
  <si>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</si>
  <si>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</si>
  <si>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</si>
  <si>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</si>
  <si>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</si>
  <si>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</si>
  <si>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</si>
  <si>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</si>
  <si>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</si>
  <si>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</si>
  <si>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</si>
  <si>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</si>
  <si>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</si>
  <si>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</si>
  <si>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</si>
  <si>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</si>
  <si>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</si>
  <si>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</si>
  <si>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</si>
  <si>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</si>
  <si>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</si>
  <si>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</si>
  <si>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</si>
  <si>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</si>
  <si>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</si>
  <si>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</si>
  <si>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</si>
  <si>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</si>
  <si>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</si>
  <si>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</si>
  <si>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</si>
  <si>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</si>
  <si>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</si>
  <si>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</si>
  <si>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</si>
  <si>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</si>
  <si>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</si>
  <si>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</si>
  <si>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</si>
  <si>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</si>
  <si>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</si>
  <si>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</si>
  <si>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</si>
  <si>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</si>
  <si>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</si>
  <si>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</si>
  <si>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</si>
  <si>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</si>
  <si>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</si>
  <si>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</si>
  <si>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</si>
  <si>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</si>
  <si>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</si>
  <si>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</si>
  <si>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</si>
  <si>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</si>
  <si>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</si>
  <si>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</si>
  <si>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</si>
  <si>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</si>
  <si>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</si>
  <si>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</si>
  <si>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</si>
  <si>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</si>
  <si>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</si>
  <si>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</si>
  <si>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</si>
  <si>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</si>
  <si>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</si>
  <si>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</si>
  <si>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</si>
  <si>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</si>
  <si>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</si>
  <si>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</si>
  <si>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</si>
  <si>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</si>
  <si>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</si>
  <si>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</si>
  <si>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</si>
  <si>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</si>
  <si>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</si>
  <si>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</si>
  <si>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</si>
  <si>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</si>
  <si>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</si>
  <si>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</si>
  <si>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</si>
  <si>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</si>
  <si>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</si>
  <si>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</si>
  <si>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</si>
  <si>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</si>
  <si>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</si>
  <si>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</si>
  <si>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</si>
  <si>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</si>
  <si>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</si>
  <si>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</si>
  <si>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</si>
  <si>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</si>
  <si>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</si>
  <si>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</si>
  <si>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</si>
  <si>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</si>
  <si>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</si>
  <si>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</si>
  <si>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</si>
  <si>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</si>
  <si>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</si>
  <si>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</si>
  <si>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</si>
  <si>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</si>
  <si>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</si>
  <si>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</si>
  <si>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</si>
  <si>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</si>
  <si>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</si>
  <si>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</si>
  <si>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</si>
  <si>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</si>
  <si>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</si>
  <si>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</si>
  <si>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</si>
  <si>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</si>
  <si>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</si>
  <si>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</si>
  <si>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</si>
  <si>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</si>
  <si>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</si>
  <si>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</si>
  <si>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</si>
  <si>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</si>
  <si>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</si>
  <si>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</si>
  <si>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</si>
  <si>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</si>
  <si>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</si>
  <si>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</si>
  <si>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</si>
  <si>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</si>
  <si>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</si>
  <si>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</si>
  <si>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</si>
  <si>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</si>
  <si>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</si>
  <si>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</si>
  <si>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</si>
  <si>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</si>
  <si>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</si>
  <si>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</si>
  <si>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</si>
  <si>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</si>
  <si>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</si>
  <si>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</si>
  <si>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</si>
  <si>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</si>
  <si>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</si>
  <si>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</si>
  <si>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</si>
  <si>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</si>
  <si>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</si>
  <si>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</si>
  <si>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</si>
  <si>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</si>
  <si>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</si>
  <si>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</si>
  <si>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</si>
  <si>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</si>
  <si>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</si>
  <si>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</si>
  <si>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</si>
  <si>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</si>
  <si>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</si>
  <si>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</si>
  <si>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</si>
  <si>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</si>
  <si>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</si>
  <si>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</si>
  <si>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</si>
  <si>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</si>
  <si>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</si>
  <si>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</si>
  <si>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</si>
  <si>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</si>
  <si>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</si>
  <si>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</si>
  <si>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</si>
  <si>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</si>
  <si>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</si>
  <si>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</si>
  <si>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</si>
  <si>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</si>
  <si>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</si>
  <si>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</si>
  <si>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</si>
  <si>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</si>
  <si>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</si>
  <si>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</si>
  <si>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</si>
  <si>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</si>
  <si>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</si>
  <si>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</si>
  <si>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</si>
  <si>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</si>
  <si>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</si>
  <si>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</si>
  <si>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</si>
  <si>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</si>
  <si>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</si>
  <si>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</si>
  <si>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</si>
  <si>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</si>
  <si>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</si>
  <si>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</si>
  <si>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</si>
  <si>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</si>
  <si>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</si>
  <si>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</si>
  <si>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</si>
  <si>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</si>
  <si>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</si>
  <si>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</si>
  <si>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</si>
  <si>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</si>
  <si>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</si>
  <si>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</si>
  <si>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</si>
  <si>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</si>
  <si>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</si>
  <si>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</si>
  <si>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</si>
  <si>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</si>
  <si>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</si>
  <si>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</si>
  <si>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</si>
  <si>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</si>
  <si>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</si>
  <si>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</si>
  <si>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</si>
  <si>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</si>
  <si>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</si>
  <si>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</si>
  <si>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</si>
  <si>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</si>
  <si>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</si>
  <si>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</si>
  <si>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</si>
  <si>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</si>
  <si>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</si>
  <si>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</si>
  <si>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</si>
  <si>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</si>
  <si>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</si>
  <si>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</si>
  <si>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</si>
  <si>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</si>
  <si>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</si>
  <si>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</si>
  <si>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</si>
  <si>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</si>
  <si>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</si>
  <si>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</si>
  <si>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</si>
  <si>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</si>
  <si>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</si>
  <si>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</si>
  <si>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</si>
  <si>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</si>
  <si>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</si>
  <si>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</si>
  <si>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</si>
  <si>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</si>
  <si>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</si>
  <si>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</si>
  <si>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</si>
  <si>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</si>
  <si>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</si>
  <si>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</si>
  <si>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</si>
  <si>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</si>
  <si>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</si>
  <si>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</si>
  <si>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</si>
  <si>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</si>
  <si>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</si>
  <si>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</si>
  <si>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</si>
  <si>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</si>
  <si>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</si>
  <si>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</si>
  <si>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</si>
  <si>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</si>
  <si>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</si>
  <si>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</si>
  <si>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</si>
  <si>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</si>
  <si>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</si>
  <si>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</si>
  <si>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</si>
  <si>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</si>
  <si>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</si>
  <si>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</si>
  <si>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</si>
  <si>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</si>
  <si>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</si>
  <si>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</si>
  <si>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</si>
  <si>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</si>
  <si>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</si>
  <si>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</si>
  <si>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</si>
  <si>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</si>
  <si>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</si>
  <si>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</si>
  <si>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</si>
  <si>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</si>
  <si>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</si>
  <si>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</si>
  <si>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</si>
  <si>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</si>
  <si>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</si>
  <si>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</si>
  <si>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</si>
  <si>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</si>
  <si>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</si>
  <si>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</si>
  <si>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</si>
  <si>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</si>
  <si>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</si>
  <si>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</si>
  <si>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</si>
  <si>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</si>
  <si>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</si>
  <si>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</si>
  <si>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</si>
  <si>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</si>
  <si>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</si>
  <si>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</si>
  <si>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</si>
  <si>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</si>
  <si>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</si>
  <si>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</si>
  <si>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</si>
  <si>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</si>
  <si>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</si>
  <si>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</si>
  <si>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</si>
  <si>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</si>
  <si>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</si>
  <si>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</si>
  <si>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</si>
  <si>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</si>
  <si>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</si>
  <si>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</si>
  <si>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</si>
  <si>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</si>
  <si>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</si>
  <si>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</si>
  <si>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</si>
  <si>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</si>
  <si>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</si>
  <si>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</si>
  <si>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</si>
  <si>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</si>
  <si>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</si>
  <si>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</si>
  <si>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</si>
  <si>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</si>
  <si>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</si>
  <si>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</si>
  <si>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</si>
  <si>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</si>
  <si>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</si>
  <si>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</si>
  <si>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</si>
  <si>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</si>
  <si>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</si>
  <si>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</si>
  <si>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</si>
  <si>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</si>
  <si>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</si>
  <si>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</si>
  <si>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</si>
  <si>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</si>
  <si>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</si>
  <si>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</si>
  <si>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</si>
  <si>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</si>
  <si>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</si>
  <si>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</si>
  <si>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</si>
  <si>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</si>
  <si>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</si>
  <si>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</si>
  <si>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</si>
  <si>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</si>
  <si>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</si>
  <si>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</si>
  <si>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</si>
  <si>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</si>
  <si>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</si>
  <si>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</si>
  <si>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</si>
  <si>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</si>
  <si>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</si>
  <si>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</si>
  <si>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</si>
  <si>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</si>
  <si>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</si>
  <si>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</si>
  <si>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</si>
  <si>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</si>
  <si>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</si>
  <si>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</si>
  <si>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</si>
  <si>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</si>
  <si>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</si>
  <si>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</si>
  <si>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</si>
  <si>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</si>
  <si>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</si>
  <si>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</si>
  <si>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</si>
  <si>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</si>
  <si>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</si>
  <si>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</si>
  <si>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</si>
  <si>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</si>
  <si>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</si>
  <si>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</si>
  <si>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</si>
  <si>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</si>
  <si>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</si>
  <si>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</si>
  <si>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</si>
  <si>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</si>
  <si>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</si>
  <si>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</si>
  <si>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</si>
  <si>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</si>
  <si>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</si>
  <si>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</si>
  <si>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</si>
  <si>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</si>
  <si>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</si>
  <si>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</si>
  <si>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</si>
  <si>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</si>
  <si>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</si>
  <si>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</si>
  <si>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</si>
  <si>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</si>
  <si>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</si>
  <si>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</si>
  <si>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</si>
  <si>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</si>
  <si>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</si>
  <si>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</si>
  <si>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</si>
  <si>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</si>
  <si>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</si>
  <si>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</si>
  <si>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</si>
  <si>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</si>
  <si>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</si>
  <si>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</si>
  <si>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</si>
  <si>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</si>
  <si>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</si>
  <si>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</si>
  <si>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</si>
  <si>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</si>
  <si>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</si>
  <si>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</si>
  <si>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</si>
  <si>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</si>
  <si>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</si>
  <si>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</si>
  <si>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</si>
  <si>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</si>
  <si>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</si>
  <si>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</si>
  <si>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</si>
  <si>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</si>
  <si>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</si>
  <si>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</si>
  <si>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</si>
  <si>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</si>
  <si>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</si>
  <si>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</si>
  <si>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</si>
  <si>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</si>
  <si>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</si>
  <si>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</si>
  <si>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</si>
  <si>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</si>
  <si>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</si>
  <si>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</si>
  <si>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</si>
  <si>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</si>
  <si>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</si>
  <si>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</si>
  <si>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</si>
  <si>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</si>
  <si>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</si>
  <si>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</si>
  <si>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</si>
  <si>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</si>
  <si>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</si>
  <si>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</si>
  <si>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</si>
  <si>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</si>
  <si>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</si>
  <si>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</si>
  <si>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</si>
  <si>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</si>
  <si>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</si>
  <si>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</si>
  <si>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</si>
  <si>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</si>
  <si>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</si>
  <si>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</si>
  <si>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</si>
  <si>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</si>
  <si>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</si>
  <si>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</si>
  <si>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</si>
  <si>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</si>
  <si>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</si>
  <si>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</si>
  <si>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</si>
  <si>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</si>
  <si>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</si>
  <si>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</si>
  <si>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</si>
  <si>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</si>
  <si>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</si>
  <si>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</si>
  <si>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</si>
  <si>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</si>
  <si>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</si>
  <si>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</si>
  <si>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</si>
  <si>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</si>
  <si>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</si>
  <si>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</si>
  <si>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</si>
  <si>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</si>
  <si>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</si>
  <si>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</si>
  <si>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</si>
  <si>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</si>
  <si>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</si>
  <si>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</si>
  <si>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</si>
  <si>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</si>
  <si>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</si>
  <si>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</si>
  <si>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</si>
  <si>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</si>
  <si>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</si>
  <si>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</si>
  <si>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</si>
  <si>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</si>
  <si>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</si>
  <si>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</si>
  <si>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</si>
  <si>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</si>
  <si>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</si>
  <si>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</si>
  <si>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</si>
  <si>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</si>
  <si>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</si>
  <si>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</si>
  <si>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</si>
  <si>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</si>
  <si>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</si>
  <si>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</si>
  <si>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</si>
  <si>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</si>
  <si>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</si>
  <si>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</si>
  <si>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</si>
  <si>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</si>
  <si>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</si>
  <si>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</si>
  <si>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</si>
  <si>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</si>
  <si>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</si>
  <si>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</si>
  <si>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</si>
  <si>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</si>
  <si>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</si>
  <si>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</si>
  <si>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</si>
  <si>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</si>
  <si>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</si>
  <si>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</si>
  <si>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</si>
  <si>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</si>
  <si>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</si>
  <si>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</si>
  <si>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</si>
  <si>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</si>
  <si>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</si>
  <si>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</si>
  <si>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</si>
  <si>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</si>
  <si>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</si>
  <si>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</si>
  <si>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</si>
  <si>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</si>
  <si>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</si>
  <si>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</si>
  <si>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</si>
  <si>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</si>
  <si>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</si>
  <si>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</si>
  <si>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</si>
  <si>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</si>
  <si>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</si>
  <si>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</si>
  <si>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</si>
  <si>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</si>
  <si>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</si>
  <si>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</si>
  <si>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</si>
  <si>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</si>
  <si>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</si>
  <si>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</si>
  <si>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</si>
  <si>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</si>
  <si>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</si>
  <si>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</si>
  <si>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</si>
  <si>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</si>
  <si>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252</t>
    <phoneticPr fontId="2"/>
  </si>
  <si>
    <t>0135</t>
    <phoneticPr fontId="2"/>
  </si>
  <si>
    <t>相模原市緑区大島１８００</t>
    <rPh sb="0" eb="4">
      <t>サガミハラシ</t>
    </rPh>
    <rPh sb="4" eb="6">
      <t>ミドリク</t>
    </rPh>
    <rPh sb="6" eb="8">
      <t>オオシマ</t>
    </rPh>
    <phoneticPr fontId="2"/>
  </si>
  <si>
    <t>042</t>
    <phoneticPr fontId="2"/>
  </si>
  <si>
    <t>761</t>
    <phoneticPr fontId="2"/>
  </si>
  <si>
    <t>2612</t>
    <phoneticPr fontId="2"/>
  </si>
  <si>
    <t>762</t>
    <phoneticPr fontId="2"/>
  </si>
  <si>
    <t>8967</t>
    <phoneticPr fontId="2"/>
  </si>
  <si>
    <t>益田</t>
    <rPh sb="0" eb="2">
      <t>マスダ</t>
    </rPh>
    <phoneticPr fontId="2"/>
  </si>
  <si>
    <t>直樹</t>
    <rPh sb="0" eb="2">
      <t>ナオキ</t>
    </rPh>
    <phoneticPr fontId="2"/>
  </si>
  <si>
    <t>ますだ</t>
    <phoneticPr fontId="2"/>
  </si>
  <si>
    <t>なおき</t>
    <phoneticPr fontId="2"/>
  </si>
  <si>
    <t>むかい</t>
    <phoneticPr fontId="2"/>
  </si>
  <si>
    <t>じゅんこ</t>
    <phoneticPr fontId="2"/>
  </si>
  <si>
    <t>迎</t>
    <rPh sb="0" eb="1">
      <t>ムカイ</t>
    </rPh>
    <phoneticPr fontId="2"/>
  </si>
  <si>
    <t>順子</t>
    <rPh sb="0" eb="2">
      <t>ジュンコ</t>
    </rPh>
    <phoneticPr fontId="2"/>
  </si>
  <si>
    <t>稲本</t>
    <rPh sb="0" eb="2">
      <t>イナモト</t>
    </rPh>
    <phoneticPr fontId="2"/>
  </si>
  <si>
    <t>いなもと</t>
    <phoneticPr fontId="2"/>
  </si>
  <si>
    <t>まさき</t>
    <phoneticPr fontId="2"/>
  </si>
  <si>
    <t>雅樹</t>
    <rPh sb="0" eb="2">
      <t>マサキ</t>
    </rPh>
    <phoneticPr fontId="2"/>
  </si>
  <si>
    <t>いなもと</t>
    <phoneticPr fontId="2"/>
  </si>
  <si>
    <t>まさき</t>
    <phoneticPr fontId="2"/>
  </si>
  <si>
    <t>すぎた</t>
    <phoneticPr fontId="2"/>
  </si>
  <si>
    <t>しんき</t>
    <phoneticPr fontId="2"/>
  </si>
  <si>
    <t>杉田</t>
    <rPh sb="0" eb="2">
      <t>スギタ</t>
    </rPh>
    <phoneticPr fontId="2"/>
  </si>
  <si>
    <t>信基</t>
    <rPh sb="0" eb="1">
      <t>シン</t>
    </rPh>
    <rPh sb="1" eb="2">
      <t>モトイ</t>
    </rPh>
    <phoneticPr fontId="2"/>
  </si>
  <si>
    <t>こんの</t>
    <phoneticPr fontId="2"/>
  </si>
  <si>
    <t>りょうすけ</t>
    <phoneticPr fontId="2"/>
  </si>
  <si>
    <t>今野</t>
    <rPh sb="0" eb="2">
      <t>コンノ</t>
    </rPh>
    <phoneticPr fontId="2"/>
  </si>
  <si>
    <t>涼介</t>
    <rPh sb="0" eb="2">
      <t>リョウスケ</t>
    </rPh>
    <phoneticPr fontId="2"/>
  </si>
  <si>
    <t>おぼかた</t>
    <phoneticPr fontId="2"/>
  </si>
  <si>
    <t>しゅんすけ</t>
    <phoneticPr fontId="2"/>
  </si>
  <si>
    <t>小保方</t>
    <rPh sb="0" eb="3">
      <t>オボカタ</t>
    </rPh>
    <phoneticPr fontId="2"/>
  </si>
  <si>
    <t>駿介</t>
    <rPh sb="0" eb="2">
      <t>シュンスケ</t>
    </rPh>
    <phoneticPr fontId="2"/>
  </si>
  <si>
    <t>やまもと</t>
    <phoneticPr fontId="2"/>
  </si>
  <si>
    <t>あゆむ</t>
    <phoneticPr fontId="2"/>
  </si>
  <si>
    <t>山本</t>
    <rPh sb="0" eb="2">
      <t>ヤマモト</t>
    </rPh>
    <phoneticPr fontId="2"/>
  </si>
  <si>
    <t>歩夢</t>
    <rPh sb="0" eb="1">
      <t>アユ</t>
    </rPh>
    <rPh sb="1" eb="2">
      <t>ユメ</t>
    </rPh>
    <phoneticPr fontId="2"/>
  </si>
  <si>
    <t>はぎわら</t>
    <phoneticPr fontId="2"/>
  </si>
  <si>
    <t>だいき</t>
    <phoneticPr fontId="2"/>
  </si>
  <si>
    <t>萩原</t>
    <rPh sb="0" eb="2">
      <t>ハギワラ</t>
    </rPh>
    <phoneticPr fontId="2"/>
  </si>
  <si>
    <t>大幹</t>
    <rPh sb="0" eb="2">
      <t>ヒロキ</t>
    </rPh>
    <phoneticPr fontId="2"/>
  </si>
  <si>
    <t>おりと</t>
    <phoneticPr fontId="2"/>
  </si>
  <si>
    <t>らいき</t>
    <phoneticPr fontId="2"/>
  </si>
  <si>
    <t>折戸</t>
    <rPh sb="0" eb="1">
      <t>オリ</t>
    </rPh>
    <rPh sb="1" eb="2">
      <t>ト</t>
    </rPh>
    <phoneticPr fontId="2"/>
  </si>
  <si>
    <t>来樹</t>
    <rPh sb="0" eb="1">
      <t>ライ</t>
    </rPh>
    <rPh sb="1" eb="2">
      <t>キ</t>
    </rPh>
    <phoneticPr fontId="2"/>
  </si>
  <si>
    <t>いしざわ</t>
    <phoneticPr fontId="2"/>
  </si>
  <si>
    <t>ゆうき</t>
    <phoneticPr fontId="2"/>
  </si>
  <si>
    <t>石澤</t>
    <rPh sb="0" eb="2">
      <t>イシザワ</t>
    </rPh>
    <phoneticPr fontId="2"/>
  </si>
  <si>
    <t>雄貴</t>
    <rPh sb="0" eb="2">
      <t>ユウキ</t>
    </rPh>
    <phoneticPr fontId="2"/>
  </si>
  <si>
    <t>おおえ</t>
    <phoneticPr fontId="2"/>
  </si>
  <si>
    <t>けんすけ</t>
    <phoneticPr fontId="2"/>
  </si>
  <si>
    <t>大江</t>
    <rPh sb="0" eb="2">
      <t>オオエ</t>
    </rPh>
    <phoneticPr fontId="2"/>
  </si>
  <si>
    <t>健介</t>
    <rPh sb="0" eb="2">
      <t>ケンスケ</t>
    </rPh>
    <phoneticPr fontId="2"/>
  </si>
  <si>
    <t>すずき</t>
    <phoneticPr fontId="2"/>
  </si>
  <si>
    <t>ゆきや</t>
    <phoneticPr fontId="2"/>
  </si>
  <si>
    <t>鈴木</t>
    <rPh sb="0" eb="2">
      <t>スズキ</t>
    </rPh>
    <phoneticPr fontId="2"/>
  </si>
  <si>
    <t>幸哉</t>
    <rPh sb="0" eb="1">
      <t>ユキ</t>
    </rPh>
    <rPh sb="1" eb="2">
      <t>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</si>
</sst>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Y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J30" sqref="AJ30:AK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3107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相模原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相模原市立大沢中学校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700</v>
      </c>
      <c r="AA13" s="240"/>
      <c r="AB13" s="240"/>
      <c r="AC13" s="240"/>
      <c r="AD13" s="249"/>
      <c r="AE13" s="240" t="s">
        <v>701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703</v>
      </c>
      <c r="AA15" s="260"/>
      <c r="AB15" s="260"/>
      <c r="AC15" s="260"/>
      <c r="AD15" s="260"/>
      <c r="AE15" s="260" t="s">
        <v>704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/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705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706</v>
      </c>
      <c r="G22" s="116"/>
      <c r="H22" s="116"/>
      <c r="I22" s="116"/>
      <c r="J22" s="116"/>
      <c r="K22" s="116" t="s">
        <v>707</v>
      </c>
      <c r="L22" s="116"/>
      <c r="M22" s="116"/>
      <c r="N22" s="116"/>
      <c r="O22" s="117"/>
      <c r="P22" s="113">
        <v>2</v>
      </c>
      <c r="Q22" s="113"/>
      <c r="R22" s="104"/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728</v>
      </c>
      <c r="AA22" s="116"/>
      <c r="AB22" s="116"/>
      <c r="AC22" s="116"/>
      <c r="AD22" s="116"/>
      <c r="AE22" s="116" t="s">
        <v>729</v>
      </c>
      <c r="AF22" s="116"/>
      <c r="AG22" s="116"/>
      <c r="AH22" s="116"/>
      <c r="AI22" s="117"/>
      <c r="AJ22" s="113">
        <v>2</v>
      </c>
      <c r="AK22" s="113"/>
      <c r="AL22" s="104"/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702</v>
      </c>
      <c r="G23" s="109"/>
      <c r="H23" s="109"/>
      <c r="I23" s="109"/>
      <c r="J23" s="109"/>
      <c r="K23" s="109" t="s">
        <v>705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730</v>
      </c>
      <c r="AA23" s="109"/>
      <c r="AB23" s="109"/>
      <c r="AC23" s="109"/>
      <c r="AD23" s="109"/>
      <c r="AE23" s="109" t="s">
        <v>731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708</v>
      </c>
      <c r="G24" s="82"/>
      <c r="H24" s="82"/>
      <c r="I24" s="82"/>
      <c r="J24" s="82"/>
      <c r="K24" s="82" t="s">
        <v>709</v>
      </c>
      <c r="L24" s="82"/>
      <c r="M24" s="82"/>
      <c r="N24" s="82"/>
      <c r="O24" s="83"/>
      <c r="P24" s="72">
        <v>2</v>
      </c>
      <c r="Q24" s="72"/>
      <c r="R24" s="88"/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732</v>
      </c>
      <c r="AA24" s="82"/>
      <c r="AB24" s="82"/>
      <c r="AC24" s="82"/>
      <c r="AD24" s="82"/>
      <c r="AE24" s="82" t="s">
        <v>733</v>
      </c>
      <c r="AF24" s="82"/>
      <c r="AG24" s="82"/>
      <c r="AH24" s="82"/>
      <c r="AI24" s="83"/>
      <c r="AJ24" s="72">
        <v>2</v>
      </c>
      <c r="AK24" s="72"/>
      <c r="AL24" s="88"/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710</v>
      </c>
      <c r="G25" s="100"/>
      <c r="H25" s="100"/>
      <c r="I25" s="100"/>
      <c r="J25" s="100"/>
      <c r="K25" s="100" t="s">
        <v>711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734</v>
      </c>
      <c r="AA25" s="100"/>
      <c r="AB25" s="100"/>
      <c r="AC25" s="100"/>
      <c r="AD25" s="100"/>
      <c r="AE25" s="100" t="s">
        <v>735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712</v>
      </c>
      <c r="G26" s="82"/>
      <c r="H26" s="82"/>
      <c r="I26" s="82"/>
      <c r="J26" s="82"/>
      <c r="K26" s="82" t="s">
        <v>713</v>
      </c>
      <c r="L26" s="82"/>
      <c r="M26" s="82"/>
      <c r="N26" s="82"/>
      <c r="O26" s="83"/>
      <c r="P26" s="72">
        <v>2</v>
      </c>
      <c r="Q26" s="72"/>
      <c r="R26" s="88"/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736</v>
      </c>
      <c r="AA26" s="82"/>
      <c r="AB26" s="82"/>
      <c r="AC26" s="82"/>
      <c r="AD26" s="82"/>
      <c r="AE26" s="82" t="s">
        <v>737</v>
      </c>
      <c r="AF26" s="82"/>
      <c r="AG26" s="82"/>
      <c r="AH26" s="82"/>
      <c r="AI26" s="83"/>
      <c r="AJ26" s="72">
        <v>2</v>
      </c>
      <c r="AK26" s="72"/>
      <c r="AL26" s="88"/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714</v>
      </c>
      <c r="G27" s="100"/>
      <c r="H27" s="100"/>
      <c r="I27" s="100"/>
      <c r="J27" s="100"/>
      <c r="K27" s="100" t="s">
        <v>715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738</v>
      </c>
      <c r="AA27" s="100"/>
      <c r="AB27" s="100"/>
      <c r="AC27" s="100"/>
      <c r="AD27" s="100"/>
      <c r="AE27" s="100" t="s">
        <v>739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716</v>
      </c>
      <c r="G28" s="82"/>
      <c r="H28" s="82"/>
      <c r="I28" s="82"/>
      <c r="J28" s="82"/>
      <c r="K28" s="82" t="s">
        <v>717</v>
      </c>
      <c r="L28" s="82"/>
      <c r="M28" s="82"/>
      <c r="N28" s="82"/>
      <c r="O28" s="83"/>
      <c r="P28" s="72">
        <v>2</v>
      </c>
      <c r="Q28" s="72"/>
      <c r="R28" s="88"/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740</v>
      </c>
      <c r="AA28" s="82"/>
      <c r="AB28" s="82"/>
      <c r="AC28" s="82"/>
      <c r="AD28" s="82"/>
      <c r="AE28" s="82" t="s">
        <v>741</v>
      </c>
      <c r="AF28" s="82"/>
      <c r="AG28" s="82"/>
      <c r="AH28" s="82"/>
      <c r="AI28" s="83"/>
      <c r="AJ28" s="72">
        <v>2</v>
      </c>
      <c r="AK28" s="72"/>
      <c r="AL28" s="88"/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718</v>
      </c>
      <c r="G29" s="100"/>
      <c r="H29" s="100"/>
      <c r="I29" s="100"/>
      <c r="J29" s="100"/>
      <c r="K29" s="100" t="s">
        <v>719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742</v>
      </c>
      <c r="AA29" s="100"/>
      <c r="AB29" s="100"/>
      <c r="AC29" s="100"/>
      <c r="AD29" s="100"/>
      <c r="AE29" s="100" t="s">
        <v>743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720</v>
      </c>
      <c r="G30" s="82"/>
      <c r="H30" s="82"/>
      <c r="I30" s="82"/>
      <c r="J30" s="82"/>
      <c r="K30" s="82" t="s">
        <v>721</v>
      </c>
      <c r="L30" s="82"/>
      <c r="M30" s="82"/>
      <c r="N30" s="82"/>
      <c r="O30" s="83"/>
      <c r="P30" s="72">
        <v>2</v>
      </c>
      <c r="Q30" s="72"/>
      <c r="R30" s="88"/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722</v>
      </c>
      <c r="G31" s="100"/>
      <c r="H31" s="100"/>
      <c r="I31" s="100"/>
      <c r="J31" s="100"/>
      <c r="K31" s="100" t="s">
        <v>723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724</v>
      </c>
      <c r="G32" s="82"/>
      <c r="H32" s="82"/>
      <c r="I32" s="82"/>
      <c r="J32" s="82"/>
      <c r="K32" s="82" t="s">
        <v>725</v>
      </c>
      <c r="L32" s="82"/>
      <c r="M32" s="82"/>
      <c r="N32" s="82"/>
      <c r="O32" s="83"/>
      <c r="P32" s="72">
        <v>2</v>
      </c>
      <c r="Q32" s="72"/>
      <c r="R32" s="88"/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726</v>
      </c>
      <c r="G33" s="75"/>
      <c r="H33" s="75"/>
      <c r="I33" s="75"/>
      <c r="J33" s="75"/>
      <c r="K33" s="75" t="s">
        <v>727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3107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相模原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相模原市立大沢中学校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ますだ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益田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いなもと</v>
      </c>
      <c r="F15" s="313"/>
      <c r="G15" s="313"/>
      <c r="H15" s="313"/>
      <c r="I15" s="313"/>
      <c r="J15" s="313" t="str">
        <f>IF(入力!K22="","",入力!K22)</f>
        <v>まさき</v>
      </c>
      <c r="K15" s="313"/>
      <c r="L15" s="313"/>
      <c r="M15" s="313"/>
      <c r="N15" s="314"/>
      <c r="O15" s="316">
        <f>IF(入力!P22="","",入力!P22)</f>
        <v>2</v>
      </c>
      <c r="P15" s="316"/>
      <c r="Q15" s="318" t="str">
        <f>IF(入力!R22="","",入力!R22)</f>
        <v/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おりと</v>
      </c>
      <c r="Z15" s="313"/>
      <c r="AA15" s="313"/>
      <c r="AB15" s="313"/>
      <c r="AC15" s="313"/>
      <c r="AD15" s="313" t="str">
        <f>IF(入力!AE22="","",入力!AE22)</f>
        <v>らいき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 t="str">
        <f>IF(入力!AL22="","",入力!AL22)</f>
        <v/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稲本</v>
      </c>
      <c r="F16" s="327"/>
      <c r="G16" s="327"/>
      <c r="H16" s="327"/>
      <c r="I16" s="327"/>
      <c r="J16" s="327" t="str">
        <f>IF(入力!K23="","",入力!K23)</f>
        <v>雅樹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折戸</v>
      </c>
      <c r="Z16" s="327"/>
      <c r="AA16" s="327"/>
      <c r="AB16" s="327"/>
      <c r="AC16" s="327"/>
      <c r="AD16" s="327" t="str">
        <f>IF(入力!AE23="","",入力!AE23)</f>
        <v>来樹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すぎた</v>
      </c>
      <c r="F17" s="308"/>
      <c r="G17" s="308"/>
      <c r="H17" s="308"/>
      <c r="I17" s="308"/>
      <c r="J17" s="308" t="str">
        <f>IF(入力!K24="","",入力!K24)</f>
        <v>しんき</v>
      </c>
      <c r="K17" s="308"/>
      <c r="L17" s="308"/>
      <c r="M17" s="308"/>
      <c r="N17" s="309"/>
      <c r="O17" s="310">
        <f>IF(入力!P24="","",入力!P24)</f>
        <v>2</v>
      </c>
      <c r="P17" s="310"/>
      <c r="Q17" s="302" t="str">
        <f>IF(入力!R24="","",入力!R24)</f>
        <v/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いしざわ</v>
      </c>
      <c r="Z17" s="308"/>
      <c r="AA17" s="308"/>
      <c r="AB17" s="308"/>
      <c r="AC17" s="308"/>
      <c r="AD17" s="308" t="str">
        <f>IF(入力!AE24="","",入力!AE24)</f>
        <v>ゆうき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 t="str">
        <f>IF(入力!AL24="","",入力!AL24)</f>
        <v/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杉田</v>
      </c>
      <c r="F18" s="301"/>
      <c r="G18" s="301"/>
      <c r="H18" s="301"/>
      <c r="I18" s="301"/>
      <c r="J18" s="301" t="str">
        <f>IF(入力!K25="","",入力!K25)</f>
        <v>信基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石澤</v>
      </c>
      <c r="Z18" s="301"/>
      <c r="AA18" s="301"/>
      <c r="AB18" s="301"/>
      <c r="AC18" s="301"/>
      <c r="AD18" s="301" t="str">
        <f>IF(入力!AE25="","",入力!AE25)</f>
        <v>雄貴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こんの</v>
      </c>
      <c r="F19" s="308"/>
      <c r="G19" s="308"/>
      <c r="H19" s="308"/>
      <c r="I19" s="308"/>
      <c r="J19" s="308" t="str">
        <f>IF(入力!K26="","",入力!K26)</f>
        <v>りょうすけ</v>
      </c>
      <c r="K19" s="308"/>
      <c r="L19" s="308"/>
      <c r="M19" s="308"/>
      <c r="N19" s="309"/>
      <c r="O19" s="310">
        <f>IF(入力!P26="","",入力!P26)</f>
        <v>2</v>
      </c>
      <c r="P19" s="310"/>
      <c r="Q19" s="302" t="str">
        <f>IF(入力!R26="","",入力!R26)</f>
        <v/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おおえ</v>
      </c>
      <c r="Z19" s="308"/>
      <c r="AA19" s="308"/>
      <c r="AB19" s="308"/>
      <c r="AC19" s="308"/>
      <c r="AD19" s="308" t="str">
        <f>IF(入力!AE26="","",入力!AE26)</f>
        <v>けんすけ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今野</v>
      </c>
      <c r="F20" s="301"/>
      <c r="G20" s="301"/>
      <c r="H20" s="301"/>
      <c r="I20" s="301"/>
      <c r="J20" s="301" t="str">
        <f>IF(入力!K27="","",入力!K27)</f>
        <v>涼介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大江</v>
      </c>
      <c r="Z20" s="301"/>
      <c r="AA20" s="301"/>
      <c r="AB20" s="301"/>
      <c r="AC20" s="301"/>
      <c r="AD20" s="301" t="str">
        <f>IF(入力!AE27="","",入力!AE27)</f>
        <v>健介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おぼかた</v>
      </c>
      <c r="F21" s="308"/>
      <c r="G21" s="308"/>
      <c r="H21" s="308"/>
      <c r="I21" s="308"/>
      <c r="J21" s="308" t="str">
        <f>IF(入力!K28="","",入力!K28)</f>
        <v>しゅんすけ</v>
      </c>
      <c r="K21" s="308"/>
      <c r="L21" s="308"/>
      <c r="M21" s="308"/>
      <c r="N21" s="309"/>
      <c r="O21" s="310">
        <f>IF(入力!P28="","",入力!P28)</f>
        <v>2</v>
      </c>
      <c r="P21" s="310"/>
      <c r="Q21" s="302" t="str">
        <f>IF(入力!R28="","",入力!R28)</f>
        <v/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すずき</v>
      </c>
      <c r="Z21" s="308"/>
      <c r="AA21" s="308"/>
      <c r="AB21" s="308"/>
      <c r="AC21" s="308"/>
      <c r="AD21" s="308" t="str">
        <f>IF(入力!AE28="","",入力!AE28)</f>
        <v>ゆきや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小保方</v>
      </c>
      <c r="F22" s="301"/>
      <c r="G22" s="301"/>
      <c r="H22" s="301"/>
      <c r="I22" s="301"/>
      <c r="J22" s="301" t="str">
        <f>IF(入力!K29="","",入力!K29)</f>
        <v>駿介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鈴木</v>
      </c>
      <c r="Z22" s="301"/>
      <c r="AA22" s="301"/>
      <c r="AB22" s="301"/>
      <c r="AC22" s="301"/>
      <c r="AD22" s="301" t="str">
        <f>IF(入力!AE29="","",入力!AE29)</f>
        <v>幸哉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やまもと</v>
      </c>
      <c r="F23" s="308"/>
      <c r="G23" s="308"/>
      <c r="H23" s="308"/>
      <c r="I23" s="308"/>
      <c r="J23" s="308" t="str">
        <f>IF(入力!K30="","",入力!K30)</f>
        <v>あゆむ</v>
      </c>
      <c r="K23" s="308"/>
      <c r="L23" s="308"/>
      <c r="M23" s="308"/>
      <c r="N23" s="309"/>
      <c r="O23" s="310">
        <f>IF(入力!P30="","",入力!P30)</f>
        <v>2</v>
      </c>
      <c r="P23" s="310"/>
      <c r="Q23" s="302" t="str">
        <f>IF(入力!R30="","",入力!R30)</f>
        <v/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山本</v>
      </c>
      <c r="F24" s="301"/>
      <c r="G24" s="301"/>
      <c r="H24" s="301"/>
      <c r="I24" s="301"/>
      <c r="J24" s="301" t="str">
        <f>IF(入力!K31="","",入力!K31)</f>
        <v>歩夢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はぎわら</v>
      </c>
      <c r="F25" s="308"/>
      <c r="G25" s="308"/>
      <c r="H25" s="308"/>
      <c r="I25" s="308"/>
      <c r="J25" s="308" t="str">
        <f>IF(入力!K32="","",入力!K32)</f>
        <v>だいき</v>
      </c>
      <c r="K25" s="308"/>
      <c r="L25" s="308"/>
      <c r="M25" s="308"/>
      <c r="N25" s="309"/>
      <c r="O25" s="310">
        <f>IF(入力!P32="","",入力!P32)</f>
        <v>2</v>
      </c>
      <c r="P25" s="310"/>
      <c r="Q25" s="302" t="str">
        <f>IF(入力!R32="","",入力!R32)</f>
        <v/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萩原</v>
      </c>
      <c r="F26" s="340"/>
      <c r="G26" s="340"/>
      <c r="H26" s="340"/>
      <c r="I26" s="340"/>
      <c r="J26" s="340" t="str">
        <f>IF(入力!K33="","",入力!K33)</f>
        <v>大幹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3107</v>
      </c>
      <c r="B7" s="31" t="str">
        <f t="shared" ref="B7:C7" si="0">IF($A$8="","",IF($A$9="",B8,B8&amp;"・"&amp;B9))</f>
        <v>相模原市立大沢中学校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0135</v>
      </c>
      <c r="H7" s="31">
        <f t="shared" si="1"/>
        <v>0</v>
      </c>
      <c r="I7" s="31" t="str">
        <f t="shared" si="1"/>
        <v>相模原市緑区大島１８００</v>
      </c>
      <c r="J7" s="31">
        <f t="shared" si="1"/>
        <v>0</v>
      </c>
      <c r="K7" s="31" t="str">
        <f t="shared" si="1"/>
        <v>042</v>
      </c>
      <c r="L7" s="31" t="str">
        <f t="shared" si="1"/>
        <v>761</v>
      </c>
      <c r="M7" s="31" t="str">
        <f t="shared" si="1"/>
        <v>2612</v>
      </c>
      <c r="N7" s="31" t="str">
        <f t="shared" si="1"/>
        <v>042</v>
      </c>
      <c r="O7" s="31" t="str">
        <f t="shared" si="1"/>
        <v>762</v>
      </c>
      <c r="P7" s="31" t="str">
        <f t="shared" si="1"/>
        <v>8967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3107</v>
      </c>
      <c r="B8" s="32" t="str">
        <f>IF(入力!$F$3="","",入力!$F$3)</f>
        <v>相模原市立大沢中学校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0135</v>
      </c>
      <c r="H8" s="32"/>
      <c r="I8" s="32" t="str">
        <f>IF(入力!$L$5="","",入力!$L$5)</f>
        <v>相模原市緑区大島１８００</v>
      </c>
      <c r="J8" s="32"/>
      <c r="K8" s="42" t="str">
        <f>IF(入力!$AB$4="","",入力!$AB$4)</f>
        <v>042</v>
      </c>
      <c r="L8" s="42" t="str">
        <f>IF(入力!$AG$4="","",入力!$AG$4)</f>
        <v>761</v>
      </c>
      <c r="M8" s="42" t="str">
        <f>IF(入力!$AL$4="","",入力!$AL$4)</f>
        <v>2612</v>
      </c>
      <c r="N8" s="42" t="str">
        <f>IF(入力!$AB$6="","",入力!$AB$6)</f>
        <v>042</v>
      </c>
      <c r="O8" s="42" t="str">
        <f>IF(入力!$AG$6="","",入力!$AG$6)</f>
        <v>762</v>
      </c>
      <c r="P8" s="42" t="str">
        <f>IF(入力!$AL$6="","",入力!$AL$6)</f>
        <v>8967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2612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益田</v>
      </c>
      <c r="D16" s="32" t="str">
        <f>IF(入力!$K$13="","",入力!$K$13)</f>
        <v>直樹</v>
      </c>
      <c r="E16" s="32" t="str">
        <f>IF(入力!$F$12="","",入力!$F$12)</f>
        <v>ますだ</v>
      </c>
      <c r="F16" s="32" t="str">
        <f>IF(入力!$K$12="","",入力!$K$12)</f>
        <v>なおき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迎</v>
      </c>
      <c r="D17" s="32" t="str">
        <f>IF(入力!$AE$13="","",入力!$AE$13)</f>
        <v>順子</v>
      </c>
      <c r="E17" s="32" t="str">
        <f>IF(入力!$Z$12="","",入力!$Z$12)</f>
        <v>むかい</v>
      </c>
      <c r="F17" s="32" t="str">
        <f>IF(入力!$AE$12="","",入力!$AE$12)</f>
        <v>じゅんこ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稲本</v>
      </c>
      <c r="D24" s="32" t="str">
        <f>IF(入力!$AE$16="","",入力!$AE$16)</f>
        <v>雅樹</v>
      </c>
      <c r="E24" s="32" t="str">
        <f>IF(入力!$Z$15="","",入力!$Z$15)</f>
        <v>いなもと</v>
      </c>
      <c r="F24" s="32" t="str">
        <f>IF(入力!$AE$15="","",入力!$AE$15)</f>
        <v>まさき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稲本</v>
      </c>
      <c r="D53" s="32" t="str">
        <f>IF(OR(L53&lt;&gt;"○",入力!K23=""),"",入力!K23)</f>
        <v>雅樹</v>
      </c>
      <c r="E53" s="32" t="str">
        <f>IF(OR(L53&lt;&gt;"○",入力!F22=""),"",入力!F22)</f>
        <v>いなもと</v>
      </c>
      <c r="F53" s="32" t="str">
        <f>IF(OR(L53&lt;&gt;"○",入力!K22=""),"",入力!K22)</f>
        <v>まさき</v>
      </c>
      <c r="G53" s="32"/>
      <c r="H53" s="32"/>
      <c r="I53" s="32">
        <f>IF(OR(L53&lt;&gt;"○",入力!P22=""),"",入力!P22)</f>
        <v>2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杉田</v>
      </c>
      <c r="D54" s="32" t="str">
        <f>IF(OR(L54&lt;&gt;"○",入力!K25=""),"",入力!K25)</f>
        <v>信基</v>
      </c>
      <c r="E54" s="32" t="str">
        <f>IF(OR(L54&lt;&gt;"○",入力!F24=""),"",入力!F24)</f>
        <v>すぎた</v>
      </c>
      <c r="F54" s="32" t="str">
        <f>IF(OR(L54&lt;&gt;"○",入力!K24=""),"",入力!K24)</f>
        <v>しんき</v>
      </c>
      <c r="G54" s="32"/>
      <c r="H54" s="32"/>
      <c r="I54" s="32">
        <f>IF(OR(L54&lt;&gt;"○",入力!P24=""),"",入力!P24)</f>
        <v>2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今野</v>
      </c>
      <c r="D55" s="32" t="str">
        <f>IF(OR(L55&lt;&gt;"○",入力!K27=""),"",入力!K27)</f>
        <v>涼介</v>
      </c>
      <c r="E55" s="32" t="str">
        <f>IF(OR(L55&lt;&gt;"○",入力!F26=""),"",入力!F26)</f>
        <v>こんの</v>
      </c>
      <c r="F55" s="32" t="str">
        <f>IF(OR(L55&lt;&gt;"○",入力!K26=""),"",入力!K26)</f>
        <v>りょうすけ</v>
      </c>
      <c r="G55" s="32"/>
      <c r="H55" s="32"/>
      <c r="I55" s="32">
        <f>IF(OR(L55&lt;&gt;"○",入力!P26=""),"",入力!P26)</f>
        <v>2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小保方</v>
      </c>
      <c r="D56" s="32" t="str">
        <f>IF(OR(L56&lt;&gt;"○",入力!K29=""),"",入力!K29)</f>
        <v>駿介</v>
      </c>
      <c r="E56" s="32" t="str">
        <f>IF(OR(L56&lt;&gt;"○",入力!F28=""),"",入力!F28)</f>
        <v>おぼかた</v>
      </c>
      <c r="F56" s="32" t="str">
        <f>IF(OR(L56&lt;&gt;"○",入力!K28=""),"",入力!K28)</f>
        <v>しゅんすけ</v>
      </c>
      <c r="G56" s="32"/>
      <c r="H56" s="32"/>
      <c r="I56" s="32">
        <f>IF(OR(L56&lt;&gt;"○",入力!P28=""),"",入力!P28)</f>
        <v>2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山本</v>
      </c>
      <c r="D57" s="32" t="str">
        <f>IF(OR(L57&lt;&gt;"○",入力!K31=""),"",入力!K31)</f>
        <v>歩夢</v>
      </c>
      <c r="E57" s="32" t="str">
        <f>IF(OR(L57&lt;&gt;"○",入力!F30=""),"",入力!F30)</f>
        <v>やまもと</v>
      </c>
      <c r="F57" s="32" t="str">
        <f>IF(OR(L57&lt;&gt;"○",入力!K30=""),"",入力!K30)</f>
        <v>あゆむ</v>
      </c>
      <c r="G57" s="32"/>
      <c r="H57" s="32"/>
      <c r="I57" s="32">
        <f>IF(OR(L57&lt;&gt;"○",入力!P30=""),"",入力!P30)</f>
        <v>2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萩原</v>
      </c>
      <c r="D58" s="32" t="str">
        <f>IF(OR(L58&lt;&gt;"○",入力!K33=""),"",入力!K33)</f>
        <v>大幹</v>
      </c>
      <c r="E58" s="32" t="str">
        <f>IF(OR(L58&lt;&gt;"○",入力!F32=""),"",入力!F32)</f>
        <v>はぎわら</v>
      </c>
      <c r="F58" s="32" t="str">
        <f>IF(OR(L58&lt;&gt;"○",入力!K32=""),"",入力!K32)</f>
        <v>だいき</v>
      </c>
      <c r="G58" s="32"/>
      <c r="H58" s="32"/>
      <c r="I58" s="32">
        <f>IF(OR(L58&lt;&gt;"○",入力!P32=""),"",入力!P32)</f>
        <v>2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折戸</v>
      </c>
      <c r="D59" s="32" t="str">
        <f>IF(OR(L59&lt;&gt;"○",入力!AE23=""),"",入力!AE23)</f>
        <v>来樹</v>
      </c>
      <c r="E59" s="32" t="str">
        <f>IF(OR(L59&lt;&gt;"○",入力!Z22=""),"",入力!Z22)</f>
        <v>おりと</v>
      </c>
      <c r="F59" s="32" t="str">
        <f>IF(OR(L59&lt;&gt;"○",入力!AE22=""),"",入力!AE22)</f>
        <v>らいき</v>
      </c>
      <c r="G59" s="32"/>
      <c r="H59" s="32"/>
      <c r="I59" s="32">
        <f>IF(OR(L59&lt;&gt;"○",入力!AJ22=""),"",入力!AJ22)</f>
        <v>2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石澤</v>
      </c>
      <c r="D60" s="32" t="str">
        <f>IF(OR(L60&lt;&gt;"○",入力!AE25=""),"",入力!AE25)</f>
        <v>雄貴</v>
      </c>
      <c r="E60" s="32" t="str">
        <f>IF(OR(L60&lt;&gt;"○",入力!Z24=""),"",入力!Z24)</f>
        <v>いしざわ</v>
      </c>
      <c r="F60" s="32" t="str">
        <f>IF(OR(L60&lt;&gt;"○",入力!AE24=""),"",入力!AE24)</f>
        <v>ゆうき</v>
      </c>
      <c r="G60" s="32"/>
      <c r="H60" s="32"/>
      <c r="I60" s="32">
        <f>IF(OR(L60&lt;&gt;"○",入力!AJ24=""),"",入力!AJ24)</f>
        <v>2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大江</v>
      </c>
      <c r="D61" s="32" t="str">
        <f>IF(OR(L61&lt;&gt;"○",入力!AE27=""),"",入力!AE27)</f>
        <v>健介</v>
      </c>
      <c r="E61" s="32" t="str">
        <f>IF(OR(L61&lt;&gt;"○",入力!Z26=""),"",入力!Z26)</f>
        <v>おおえ</v>
      </c>
      <c r="F61" s="32" t="str">
        <f>IF(OR(L61&lt;&gt;"○",入力!AE26=""),"",入力!AE26)</f>
        <v>けんすけ</v>
      </c>
      <c r="G61" s="32"/>
      <c r="H61" s="32"/>
      <c r="I61" s="32">
        <f>IF(OR(L61&lt;&gt;"○",入力!AJ26=""),"",入力!AJ26)</f>
        <v>2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幸哉</v>
      </c>
      <c r="E62" s="32" t="str">
        <f>IF(OR(L62&lt;&gt;"○",入力!Z28=""),"",入力!Z28)</f>
        <v>すずき</v>
      </c>
      <c r="F62" s="32" t="str">
        <f>IF(OR(L62&lt;&gt;"○",入力!AE28=""),"",入力!AE28)</f>
        <v>ゆきや</v>
      </c>
      <c r="G62" s="32"/>
      <c r="H62" s="32"/>
      <c r="I62" s="32">
        <f>IF(OR(L62&lt;&gt;"○",入力!AJ28=""),"",入力!AJ28)</f>
        <v>2</v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2019-11-11T13:01:04Z</dcterms:modified>
</cp:coreProperties>
</file>