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hsawaj66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<sst xmlns="http://schemas.openxmlformats.org/spreadsheetml/2006/main" count="1490" uniqueCount="761">
  <si>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</si>
  <si>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</si>
  <si>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</si>
  <si>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</si>
  <si>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</si>
  <si>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</si>
  <si>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</si>
  <si>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</si>
  <si>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</si>
  <si>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</si>
  <si>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</si>
  <si>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</si>
  <si>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</si>
  <si>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</si>
  <si>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</si>
  <si>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</si>
  <si>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</si>
  <si>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</si>
  <si>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</si>
  <si>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</si>
  <si>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</si>
  <si>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</si>
  <si>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</si>
  <si>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</si>
  <si>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</si>
  <si>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</si>
  <si>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</si>
  <si>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</si>
  <si>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</si>
  <si>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</si>
  <si>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</si>
  <si>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</si>
  <si>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</si>
  <si>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</si>
  <si>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</si>
  <si>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</si>
  <si>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</si>
  <si>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</si>
  <si>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</si>
  <si>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</si>
  <si>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</si>
  <si>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</si>
  <si>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</si>
  <si>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</si>
  <si>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</si>
  <si>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</si>
  <si>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</si>
  <si>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</si>
  <si>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</si>
  <si>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</si>
  <si>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</si>
  <si>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</si>
  <si>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</si>
  <si>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</si>
  <si>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</si>
  <si>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</si>
  <si>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</si>
  <si>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</si>
  <si>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</si>
  <si>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</si>
  <si>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</si>
  <si>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</si>
  <si>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</si>
  <si>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</si>
  <si>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</si>
  <si>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</si>
  <si>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</si>
  <si>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</si>
  <si>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</si>
  <si>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</si>
  <si>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</si>
  <si>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</si>
  <si>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</si>
  <si>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</si>
  <si>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</si>
  <si>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</si>
  <si>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</si>
  <si>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</si>
  <si>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</si>
  <si>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</si>
  <si>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</si>
  <si>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</si>
  <si>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</si>
  <si>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</si>
  <si>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</si>
  <si>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</si>
  <si>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</si>
  <si>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</si>
  <si>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</si>
  <si>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</si>
  <si>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</si>
  <si>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</si>
  <si>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</si>
  <si>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</si>
  <si>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</si>
  <si>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</si>
  <si>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</si>
  <si>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</si>
  <si>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</si>
  <si>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</si>
  <si>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</si>
  <si>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</si>
  <si>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</si>
  <si>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</si>
  <si>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</si>
  <si>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</si>
  <si>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</si>
  <si>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</si>
  <si>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</si>
  <si>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</si>
  <si>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</si>
  <si>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</si>
  <si>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</si>
  <si>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</si>
  <si>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</si>
  <si>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</si>
  <si>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</si>
  <si>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</si>
  <si>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</si>
  <si>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</si>
  <si>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</si>
  <si>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</si>
  <si>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</si>
  <si>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</si>
  <si>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</si>
  <si>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</si>
  <si>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</si>
  <si>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</si>
  <si>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</si>
  <si>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</si>
  <si>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</si>
  <si>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</si>
  <si>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</si>
  <si>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</si>
  <si>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</si>
  <si>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</si>
  <si>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</si>
  <si>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</si>
  <si>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</si>
  <si>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</si>
  <si>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</si>
  <si>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</si>
  <si>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</si>
  <si>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</si>
  <si>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</si>
  <si>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</si>
  <si>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</si>
  <si>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</si>
  <si>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</si>
  <si>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</si>
  <si>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</si>
  <si>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</si>
  <si>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</si>
  <si>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</si>
  <si>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</si>
  <si>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</si>
  <si>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</si>
  <si>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</si>
  <si>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</si>
  <si>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</si>
  <si>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</si>
  <si>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</si>
  <si>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</si>
  <si>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</si>
  <si>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</si>
  <si>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</si>
  <si>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</si>
  <si>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</si>
  <si>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</si>
  <si>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</si>
  <si>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</si>
  <si>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</si>
  <si>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</si>
  <si>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</si>
  <si>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</si>
  <si>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</si>
  <si>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</si>
  <si>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</si>
  <si>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</si>
  <si>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</si>
  <si>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</si>
  <si>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</si>
  <si>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</si>
  <si>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</si>
  <si>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</si>
  <si>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</si>
  <si>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</si>
  <si>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</si>
  <si>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</si>
  <si>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</si>
  <si>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</si>
  <si>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</si>
  <si>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</si>
  <si>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</si>
  <si>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</si>
  <si>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</si>
  <si>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</si>
  <si>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</si>
  <si>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</si>
  <si>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</si>
  <si>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</si>
  <si>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</si>
  <si>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</si>
  <si>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</si>
  <si>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</si>
  <si>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</si>
  <si>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</si>
  <si>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</si>
  <si>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</si>
  <si>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</si>
  <si>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</si>
  <si>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</si>
  <si>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</si>
  <si>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</si>
  <si>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</si>
  <si>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</si>
  <si>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</si>
  <si>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</si>
  <si>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</si>
  <si>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</si>
  <si>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</si>
  <si>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</si>
  <si>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</si>
  <si>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</si>
  <si>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</si>
  <si>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</si>
  <si>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</si>
  <si>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</si>
  <si>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</si>
  <si>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</si>
  <si>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</si>
  <si>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</si>
  <si>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</si>
  <si>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</si>
  <si>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</si>
  <si>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</si>
  <si>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</si>
  <si>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</si>
  <si>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</si>
  <si>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</si>
  <si>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</si>
  <si>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</si>
  <si>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</si>
  <si>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</si>
  <si>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</si>
  <si>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</si>
  <si>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</si>
  <si>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</si>
  <si>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</si>
  <si>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</si>
  <si>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</si>
  <si>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</si>
  <si>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</si>
  <si>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</si>
  <si>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</si>
  <si>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</si>
  <si>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</si>
  <si>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</si>
  <si>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</si>
  <si>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</si>
  <si>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</si>
  <si>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</si>
  <si>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</si>
  <si>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</si>
  <si>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</si>
  <si>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</si>
  <si>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</si>
  <si>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</si>
  <si>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</si>
  <si>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</si>
  <si>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</si>
  <si>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</si>
  <si>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</si>
  <si>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</si>
  <si>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</si>
  <si>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</si>
  <si>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</si>
  <si>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</si>
  <si>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</si>
  <si>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</si>
  <si>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</si>
  <si>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</si>
  <si>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</si>
  <si>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</si>
  <si>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</si>
  <si>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</si>
  <si>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</si>
  <si>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</si>
  <si>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</si>
  <si>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</si>
  <si>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</si>
  <si>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</si>
  <si>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</si>
  <si>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</si>
  <si>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</si>
  <si>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</si>
  <si>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</si>
  <si>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</si>
  <si>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</si>
  <si>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</si>
  <si>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</si>
  <si>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</si>
  <si>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</si>
  <si>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</si>
  <si>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</si>
  <si>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</si>
  <si>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</si>
  <si>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</si>
  <si>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</si>
  <si>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</si>
  <si>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</si>
  <si>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</si>
  <si>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</si>
  <si>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</si>
  <si>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</si>
  <si>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</si>
  <si>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</si>
  <si>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</si>
  <si>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</si>
  <si>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</si>
  <si>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</si>
  <si>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</si>
  <si>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</si>
  <si>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</si>
  <si>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</si>
  <si>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</si>
  <si>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</si>
  <si>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</si>
  <si>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</si>
  <si>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</si>
  <si>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</si>
  <si>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</si>
  <si>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</si>
  <si>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</si>
  <si>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</si>
  <si>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</si>
  <si>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</si>
  <si>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</si>
  <si>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</si>
  <si>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</si>
  <si>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</si>
  <si>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</si>
  <si>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</si>
  <si>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</si>
  <si>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</si>
  <si>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</si>
  <si>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</si>
  <si>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</si>
  <si>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</si>
  <si>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</si>
  <si>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</si>
  <si>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</si>
  <si>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</si>
  <si>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</si>
  <si>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</si>
  <si>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</si>
  <si>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</si>
  <si>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</si>
  <si>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</si>
  <si>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</si>
  <si>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</si>
  <si>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</si>
  <si>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</si>
  <si>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</si>
  <si>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</si>
  <si>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</si>
  <si>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</si>
  <si>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</si>
  <si>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</si>
  <si>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</si>
  <si>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</si>
  <si>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</si>
  <si>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</si>
  <si>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</si>
  <si>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</si>
  <si>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</si>
  <si>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</si>
  <si>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</si>
  <si>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</si>
  <si>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</si>
  <si>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</si>
  <si>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</si>
  <si>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</si>
  <si>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</si>
  <si>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</si>
  <si>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</si>
  <si>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</si>
  <si>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</si>
  <si>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</si>
  <si>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</si>
  <si>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</si>
  <si>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</si>
  <si>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</si>
  <si>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</si>
  <si>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</si>
  <si>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</si>
  <si>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</si>
  <si>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</si>
  <si>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</si>
  <si>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</si>
  <si>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</si>
  <si>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</si>
  <si>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</si>
  <si>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</si>
  <si>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</si>
  <si>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</si>
  <si>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</si>
  <si>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</si>
  <si>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</si>
  <si>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</si>
  <si>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</si>
  <si>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</si>
  <si>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</si>
  <si>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</si>
  <si>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</si>
  <si>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</si>
  <si>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</si>
  <si>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</si>
  <si>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</si>
  <si>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</si>
  <si>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</si>
  <si>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</si>
  <si>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</si>
  <si>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</si>
  <si>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</si>
  <si>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</si>
  <si>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</si>
  <si>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</si>
  <si>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</si>
  <si>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</si>
  <si>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</si>
  <si>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</si>
  <si>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</si>
  <si>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</si>
  <si>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</si>
  <si>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</si>
  <si>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</si>
  <si>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</si>
  <si>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</si>
  <si>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</si>
  <si>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</si>
  <si>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</si>
  <si>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</si>
  <si>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</si>
  <si>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</si>
  <si>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</si>
  <si>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</si>
  <si>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</si>
  <si>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</si>
  <si>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</si>
  <si>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</si>
  <si>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</si>
  <si>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</si>
  <si>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</si>
  <si>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</si>
  <si>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</si>
  <si>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</si>
  <si>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</si>
  <si>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</si>
  <si>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</si>
  <si>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</si>
  <si>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</si>
  <si>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</si>
  <si>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</si>
  <si>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</si>
  <si>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</si>
  <si>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</si>
  <si>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</si>
  <si>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</si>
  <si>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</si>
  <si>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</si>
  <si>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</si>
  <si>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</si>
  <si>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</si>
  <si>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</si>
  <si>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</si>
  <si>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</si>
  <si>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</si>
  <si>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</si>
  <si>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</si>
  <si>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</si>
  <si>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</si>
  <si>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</si>
  <si>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</si>
  <si>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</si>
  <si>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</si>
  <si>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</si>
  <si>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</si>
  <si>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</si>
  <si>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</si>
  <si>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</si>
  <si>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</si>
  <si>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</si>
  <si>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</si>
  <si>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</si>
  <si>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</si>
  <si>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</si>
  <si>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</si>
  <si>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</si>
  <si>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</si>
  <si>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</si>
  <si>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</si>
  <si>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</si>
  <si>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</si>
  <si>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</si>
  <si>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</si>
  <si>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</si>
  <si>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</si>
  <si>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</si>
  <si>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</si>
  <si>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</si>
  <si>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</si>
  <si>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</si>
  <si>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</si>
  <si>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</si>
  <si>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</si>
  <si>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</si>
  <si>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</si>
  <si>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</si>
  <si>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</si>
  <si>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</si>
  <si>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</si>
  <si>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</si>
  <si>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</si>
  <si>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</si>
  <si>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</si>
  <si>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</si>
  <si>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</si>
  <si>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</si>
  <si>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</si>
  <si>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</si>
  <si>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</si>
  <si>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</si>
  <si>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</si>
  <si>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</si>
  <si>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</si>
  <si>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</si>
  <si>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</si>
  <si>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</si>
  <si>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</si>
  <si>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</si>
  <si>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</si>
  <si>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</si>
  <si>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</si>
  <si>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</si>
  <si>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</si>
  <si>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</si>
  <si>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</si>
  <si>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</si>
  <si>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</si>
  <si>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</si>
  <si>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</si>
  <si>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</si>
  <si>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</si>
  <si>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</si>
  <si>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</si>
  <si>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</si>
  <si>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</si>
  <si>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</si>
  <si>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</si>
  <si>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</si>
  <si>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</si>
  <si>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</si>
  <si>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</si>
  <si>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</si>
  <si>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</si>
  <si>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</si>
  <si>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</si>
  <si>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</si>
  <si>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</si>
  <si>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</si>
  <si>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</si>
  <si>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</si>
  <si>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</si>
  <si>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</si>
  <si>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</si>
  <si>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</si>
  <si>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</si>
  <si>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</si>
  <si>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</si>
  <si>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</si>
  <si>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</si>
  <si>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</si>
  <si>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</si>
  <si>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</si>
  <si>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</si>
  <si>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</si>
  <si>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</si>
  <si>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</si>
  <si>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</si>
  <si>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</si>
  <si>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</si>
  <si>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</si>
  <si>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</si>
  <si>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</si>
  <si>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</si>
  <si>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</si>
  <si>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</si>
  <si>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</si>
  <si>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</si>
  <si>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</si>
  <si>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</si>
  <si>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</si>
  <si>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</si>
  <si>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</si>
  <si>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</si>
  <si>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</si>
  <si>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</si>
  <si>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</si>
  <si>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</si>
  <si>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</si>
  <si>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</si>
  <si>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</si>
  <si>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</si>
  <si>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</si>
  <si>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</si>
  <si>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</si>
  <si>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</si>
  <si>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</si>
  <si>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</si>
  <si>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</si>
  <si>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</si>
  <si>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</si>
  <si>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</si>
  <si>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</si>
  <si>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</si>
  <si>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</si>
  <si>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</si>
  <si>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</si>
  <si>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</si>
  <si>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</si>
  <si>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</si>
  <si>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</si>
  <si>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</si>
  <si>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</si>
  <si>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</si>
  <si>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</si>
  <si>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</si>
  <si>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</si>
  <si>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</si>
  <si>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</si>
  <si>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</si>
  <si>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</si>
  <si>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</si>
  <si>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</si>
  <si>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</si>
  <si>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</si>
  <si>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</si>
  <si>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</si>
  <si>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</si>
  <si>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</si>
  <si>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</si>
  <si>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</si>
  <si>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</si>
  <si>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</si>
  <si>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</si>
  <si>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</si>
  <si>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</si>
  <si>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</si>
  <si>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</si>
  <si>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</si>
  <si>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</si>
  <si>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</si>
  <si>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</si>
  <si>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</si>
  <si>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</si>
  <si>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</si>
  <si>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</si>
  <si>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</si>
  <si>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</si>
  <si>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</si>
  <si>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</si>
  <si>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</si>
  <si>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</si>
  <si>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</si>
  <si>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</si>
  <si>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</si>
  <si>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</si>
  <si>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</si>
  <si>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</si>
  <si>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</si>
  <si>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</si>
  <si>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</si>
  <si>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</si>
  <si>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</si>
  <si>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</si>
  <si>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</si>
  <si>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</si>
  <si>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</si>
  <si>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</si>
  <si>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</si>
  <si>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</si>
  <si>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</si>
  <si>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</si>
  <si>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252</t>
    <phoneticPr fontId="2"/>
  </si>
  <si>
    <t>0135</t>
    <phoneticPr fontId="2"/>
  </si>
  <si>
    <t>相模原市緑区大島1800</t>
    <rPh sb="0" eb="4">
      <t>サガミハラシ</t>
    </rPh>
    <rPh sb="4" eb="6">
      <t>ミドリク</t>
    </rPh>
    <rPh sb="6" eb="8">
      <t>オオシマ</t>
    </rPh>
    <phoneticPr fontId="2"/>
  </si>
  <si>
    <t>042</t>
    <phoneticPr fontId="2"/>
  </si>
  <si>
    <t>761</t>
    <phoneticPr fontId="2"/>
  </si>
  <si>
    <t>2612</t>
    <phoneticPr fontId="2"/>
  </si>
  <si>
    <t>762</t>
    <phoneticPr fontId="2"/>
  </si>
  <si>
    <t>8961</t>
    <phoneticPr fontId="2"/>
  </si>
  <si>
    <t>槇岡</t>
    <rPh sb="0" eb="2">
      <t>マキオカ</t>
    </rPh>
    <phoneticPr fontId="2"/>
  </si>
  <si>
    <t>翔平</t>
    <rPh sb="0" eb="2">
      <t>ショウヘイ</t>
    </rPh>
    <phoneticPr fontId="2"/>
  </si>
  <si>
    <t>まきおか</t>
    <phoneticPr fontId="2"/>
  </si>
  <si>
    <t>しょうへい</t>
    <phoneticPr fontId="2"/>
  </si>
  <si>
    <t>丸山</t>
    <rPh sb="0" eb="2">
      <t>マルヤマ</t>
    </rPh>
    <phoneticPr fontId="2"/>
  </si>
  <si>
    <t>俊紀</t>
    <rPh sb="0" eb="2">
      <t>トシキ</t>
    </rPh>
    <phoneticPr fontId="2"/>
  </si>
  <si>
    <t>としき</t>
    <phoneticPr fontId="2"/>
  </si>
  <si>
    <t>まるやま</t>
    <phoneticPr fontId="2"/>
  </si>
  <si>
    <t>大貫</t>
    <rPh sb="0" eb="2">
      <t>オオヌキ</t>
    </rPh>
    <phoneticPr fontId="2"/>
  </si>
  <si>
    <t>功瑛</t>
    <rPh sb="0" eb="2">
      <t>コウエイ</t>
    </rPh>
    <phoneticPr fontId="2"/>
  </si>
  <si>
    <t>こうえい</t>
    <phoneticPr fontId="2"/>
  </si>
  <si>
    <t>おおぬき</t>
    <phoneticPr fontId="2"/>
  </si>
  <si>
    <t>内田</t>
    <rPh sb="0" eb="2">
      <t>ウチダ</t>
    </rPh>
    <phoneticPr fontId="2"/>
  </si>
  <si>
    <t>竜希</t>
    <rPh sb="0" eb="2">
      <t>タツキ</t>
    </rPh>
    <phoneticPr fontId="2"/>
  </si>
  <si>
    <t>たつき</t>
    <phoneticPr fontId="2"/>
  </si>
  <si>
    <t>うちだ</t>
    <phoneticPr fontId="2"/>
  </si>
  <si>
    <t>黒澤</t>
    <rPh sb="0" eb="2">
      <t>クロサワ</t>
    </rPh>
    <phoneticPr fontId="2"/>
  </si>
  <si>
    <t>隆人</t>
    <rPh sb="0" eb="2">
      <t>リュウト</t>
    </rPh>
    <phoneticPr fontId="2"/>
  </si>
  <si>
    <t>りゅうと</t>
    <phoneticPr fontId="2"/>
  </si>
  <si>
    <t>くろさわ</t>
    <phoneticPr fontId="2"/>
  </si>
  <si>
    <t>佐藤</t>
    <rPh sb="0" eb="2">
      <t>サトウ</t>
    </rPh>
    <phoneticPr fontId="2"/>
  </si>
  <si>
    <t>来軌</t>
    <rPh sb="0" eb="2">
      <t>ライキ</t>
    </rPh>
    <phoneticPr fontId="2"/>
  </si>
  <si>
    <t>らいき</t>
    <phoneticPr fontId="2"/>
  </si>
  <si>
    <t>さとう</t>
    <phoneticPr fontId="2"/>
  </si>
  <si>
    <t>おばた</t>
    <phoneticPr fontId="2"/>
  </si>
  <si>
    <t>りゅうき</t>
    <phoneticPr fontId="2"/>
  </si>
  <si>
    <t>瑠貴</t>
    <rPh sb="0" eb="2">
      <t>リュウキ</t>
    </rPh>
    <phoneticPr fontId="2"/>
  </si>
  <si>
    <t>小畑</t>
    <rPh sb="0" eb="2">
      <t>オバタ</t>
    </rPh>
    <phoneticPr fontId="2"/>
  </si>
  <si>
    <t>えのもと</t>
    <phoneticPr fontId="2"/>
  </si>
  <si>
    <t>榎本</t>
    <rPh sb="0" eb="2">
      <t>エノモト</t>
    </rPh>
    <phoneticPr fontId="2"/>
  </si>
  <si>
    <t>剛大</t>
    <rPh sb="0" eb="2">
      <t>コウタ</t>
    </rPh>
    <phoneticPr fontId="2"/>
  </si>
  <si>
    <t>こうた</t>
    <phoneticPr fontId="2"/>
  </si>
  <si>
    <t>ふじた</t>
    <phoneticPr fontId="2"/>
  </si>
  <si>
    <t>じゅんぺい</t>
    <phoneticPr fontId="2"/>
  </si>
  <si>
    <t>純平</t>
    <rPh sb="0" eb="2">
      <t>ジュンペイ</t>
    </rPh>
    <phoneticPr fontId="2"/>
  </si>
  <si>
    <t>藤田</t>
    <rPh sb="0" eb="2">
      <t>フジタ</t>
    </rPh>
    <phoneticPr fontId="2"/>
  </si>
  <si>
    <t>はぎわら</t>
    <phoneticPr fontId="2"/>
  </si>
  <si>
    <t>しょう</t>
    <phoneticPr fontId="2"/>
  </si>
  <si>
    <t>樟</t>
    <rPh sb="0" eb="1">
      <t>ショウ</t>
    </rPh>
    <phoneticPr fontId="2"/>
  </si>
  <si>
    <t>萩原</t>
    <rPh sb="0" eb="2">
      <t>ハギワラ</t>
    </rPh>
    <phoneticPr fontId="2"/>
  </si>
  <si>
    <t>かたおか</t>
    <phoneticPr fontId="2"/>
  </si>
  <si>
    <t>片岡</t>
    <rPh sb="0" eb="2">
      <t>カタオカ</t>
    </rPh>
    <phoneticPr fontId="2"/>
  </si>
  <si>
    <t>郁実</t>
    <rPh sb="0" eb="2">
      <t>イクミ</t>
    </rPh>
    <phoneticPr fontId="2"/>
  </si>
  <si>
    <t>いくみ</t>
    <phoneticPr fontId="2"/>
  </si>
  <si>
    <t>幸村</t>
    <rPh sb="0" eb="2">
      <t>ユキムラ</t>
    </rPh>
    <phoneticPr fontId="2"/>
  </si>
  <si>
    <t>ゆきむら</t>
    <phoneticPr fontId="2"/>
  </si>
  <si>
    <t>あべ</t>
    <phoneticPr fontId="2"/>
  </si>
  <si>
    <t>さいき</t>
    <phoneticPr fontId="2"/>
  </si>
  <si>
    <t>安部</t>
    <rPh sb="0" eb="2">
      <t>アベ</t>
    </rPh>
    <phoneticPr fontId="2"/>
  </si>
  <si>
    <t>冴紀</t>
    <rPh sb="0" eb="1">
      <t>サ</t>
    </rPh>
    <rPh sb="1" eb="2">
      <t>キ</t>
    </rPh>
    <phoneticPr fontId="2"/>
  </si>
  <si>
    <t>山口</t>
    <rPh sb="0" eb="2">
      <t>ヤマグチ</t>
    </rPh>
    <phoneticPr fontId="2"/>
  </si>
  <si>
    <t>虎之介</t>
    <rPh sb="0" eb="3">
      <t>トラノスケ</t>
    </rPh>
    <phoneticPr fontId="2"/>
  </si>
  <si>
    <t>とらのすけ</t>
    <phoneticPr fontId="2"/>
  </si>
  <si>
    <t>やまぐち</t>
    <phoneticPr fontId="2"/>
  </si>
  <si>
    <t>小林研一</t>
    <rPh sb="0" eb="4">
      <t>コバヤシケンイチ</t>
    </rPh>
    <phoneticPr fontId="2"/>
  </si>
  <si>
    <t>大貫</t>
    <rPh sb="0" eb="2">
      <t>オオヌキ</t>
    </rPh>
    <phoneticPr fontId="2"/>
  </si>
  <si>
    <t>功瑛</t>
    <rPh sb="0" eb="2">
      <t>コウエイ</t>
    </rPh>
    <phoneticPr fontId="2"/>
  </si>
  <si>
    <t>こうえい</t>
    <phoneticPr fontId="2"/>
  </si>
  <si>
    <t>おおぬき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</si>
</sst>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25" zoomScale="70" zoomScaleNormal="100" zoomScaleSheetLayoutView="70" workbookViewId="0">
      <selection activeCell="AC49" sqref="AC49:AE49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0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7" zoomScaleNormal="100" zoomScaleSheetLayoutView="100" workbookViewId="0">
      <selection activeCell="AV23" sqref="AV2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3107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相模原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相模原市立大沢中学校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709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760</v>
      </c>
      <c r="AA15" s="206"/>
      <c r="AB15" s="206"/>
      <c r="AC15" s="206"/>
      <c r="AD15" s="206"/>
      <c r="AE15" s="206" t="s">
        <v>759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757</v>
      </c>
      <c r="AA16" s="215"/>
      <c r="AB16" s="215"/>
      <c r="AC16" s="215"/>
      <c r="AD16" s="216"/>
      <c r="AE16" s="215" t="s">
        <v>758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713</v>
      </c>
      <c r="G22" s="121"/>
      <c r="H22" s="121"/>
      <c r="I22" s="121"/>
      <c r="J22" s="121"/>
      <c r="K22" s="121" t="s">
        <v>712</v>
      </c>
      <c r="L22" s="121"/>
      <c r="M22" s="121"/>
      <c r="N22" s="121"/>
      <c r="O22" s="122"/>
      <c r="P22" s="118">
        <v>3</v>
      </c>
      <c r="Q22" s="118"/>
      <c r="R22" s="109">
        <v>165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734</v>
      </c>
      <c r="AA22" s="121"/>
      <c r="AB22" s="121"/>
      <c r="AC22" s="121"/>
      <c r="AD22" s="121"/>
      <c r="AE22" s="121" t="s">
        <v>735</v>
      </c>
      <c r="AF22" s="121"/>
      <c r="AG22" s="121"/>
      <c r="AH22" s="121"/>
      <c r="AI22" s="122"/>
      <c r="AJ22" s="118">
        <v>2</v>
      </c>
      <c r="AK22" s="118"/>
      <c r="AL22" s="109">
        <v>154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737</v>
      </c>
      <c r="AA23" s="114"/>
      <c r="AB23" s="114"/>
      <c r="AC23" s="114"/>
      <c r="AD23" s="114"/>
      <c r="AE23" s="114" t="s">
        <v>736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717</v>
      </c>
      <c r="G24" s="87"/>
      <c r="H24" s="87"/>
      <c r="I24" s="87"/>
      <c r="J24" s="87"/>
      <c r="K24" s="87" t="s">
        <v>716</v>
      </c>
      <c r="L24" s="87"/>
      <c r="M24" s="87"/>
      <c r="N24" s="87"/>
      <c r="O24" s="88"/>
      <c r="P24" s="77">
        <v>3</v>
      </c>
      <c r="Q24" s="77"/>
      <c r="R24" s="93">
        <v>166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738</v>
      </c>
      <c r="AA24" s="87"/>
      <c r="AB24" s="87"/>
      <c r="AC24" s="87"/>
      <c r="AD24" s="87"/>
      <c r="AE24" s="87" t="s">
        <v>739</v>
      </c>
      <c r="AF24" s="87"/>
      <c r="AG24" s="87"/>
      <c r="AH24" s="87"/>
      <c r="AI24" s="88"/>
      <c r="AJ24" s="77">
        <v>2</v>
      </c>
      <c r="AK24" s="77"/>
      <c r="AL24" s="93">
        <v>173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714</v>
      </c>
      <c r="G25" s="105"/>
      <c r="H25" s="105"/>
      <c r="I25" s="105"/>
      <c r="J25" s="105"/>
      <c r="K25" s="105" t="s">
        <v>715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741</v>
      </c>
      <c r="AA25" s="105"/>
      <c r="AB25" s="105"/>
      <c r="AC25" s="105"/>
      <c r="AD25" s="105"/>
      <c r="AE25" s="105" t="s">
        <v>740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721</v>
      </c>
      <c r="G26" s="87"/>
      <c r="H26" s="87"/>
      <c r="I26" s="87"/>
      <c r="J26" s="87"/>
      <c r="K26" s="87" t="s">
        <v>720</v>
      </c>
      <c r="L26" s="87"/>
      <c r="M26" s="87"/>
      <c r="N26" s="87"/>
      <c r="O26" s="88"/>
      <c r="P26" s="77">
        <v>3</v>
      </c>
      <c r="Q26" s="77"/>
      <c r="R26" s="93">
        <v>174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742</v>
      </c>
      <c r="AA26" s="87"/>
      <c r="AB26" s="87"/>
      <c r="AC26" s="87"/>
      <c r="AD26" s="87"/>
      <c r="AE26" s="87" t="s">
        <v>745</v>
      </c>
      <c r="AF26" s="87"/>
      <c r="AG26" s="87"/>
      <c r="AH26" s="87"/>
      <c r="AI26" s="88"/>
      <c r="AJ26" s="77">
        <v>3</v>
      </c>
      <c r="AK26" s="77"/>
      <c r="AL26" s="93">
        <v>173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718</v>
      </c>
      <c r="G27" s="105"/>
      <c r="H27" s="105"/>
      <c r="I27" s="105"/>
      <c r="J27" s="105"/>
      <c r="K27" s="105" t="s">
        <v>719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743</v>
      </c>
      <c r="AA27" s="105"/>
      <c r="AB27" s="105"/>
      <c r="AC27" s="105"/>
      <c r="AD27" s="105"/>
      <c r="AE27" s="105" t="s">
        <v>744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725</v>
      </c>
      <c r="G28" s="87"/>
      <c r="H28" s="87"/>
      <c r="I28" s="87"/>
      <c r="J28" s="87"/>
      <c r="K28" s="87" t="s">
        <v>724</v>
      </c>
      <c r="L28" s="87"/>
      <c r="M28" s="87"/>
      <c r="N28" s="87"/>
      <c r="O28" s="88"/>
      <c r="P28" s="77">
        <v>3</v>
      </c>
      <c r="Q28" s="77"/>
      <c r="R28" s="93">
        <v>170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725</v>
      </c>
      <c r="AA28" s="87"/>
      <c r="AB28" s="87"/>
      <c r="AC28" s="87"/>
      <c r="AD28" s="87"/>
      <c r="AE28" s="87" t="s">
        <v>747</v>
      </c>
      <c r="AF28" s="87"/>
      <c r="AG28" s="87"/>
      <c r="AH28" s="87"/>
      <c r="AI28" s="88"/>
      <c r="AJ28" s="77">
        <v>2</v>
      </c>
      <c r="AK28" s="77"/>
      <c r="AL28" s="93">
        <v>165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722</v>
      </c>
      <c r="G29" s="105"/>
      <c r="H29" s="105"/>
      <c r="I29" s="105"/>
      <c r="J29" s="105"/>
      <c r="K29" s="105" t="s">
        <v>723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722</v>
      </c>
      <c r="AA29" s="105"/>
      <c r="AB29" s="105"/>
      <c r="AC29" s="105"/>
      <c r="AD29" s="105"/>
      <c r="AE29" s="105" t="s">
        <v>746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726</v>
      </c>
      <c r="G30" s="87"/>
      <c r="H30" s="87"/>
      <c r="I30" s="87"/>
      <c r="J30" s="87"/>
      <c r="K30" s="87" t="s">
        <v>727</v>
      </c>
      <c r="L30" s="87"/>
      <c r="M30" s="87"/>
      <c r="N30" s="87"/>
      <c r="O30" s="88"/>
      <c r="P30" s="77">
        <v>3</v>
      </c>
      <c r="Q30" s="77"/>
      <c r="R30" s="93">
        <v>174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748</v>
      </c>
      <c r="AA30" s="87"/>
      <c r="AB30" s="87"/>
      <c r="AC30" s="87"/>
      <c r="AD30" s="87"/>
      <c r="AE30" s="87" t="s">
        <v>749</v>
      </c>
      <c r="AF30" s="87"/>
      <c r="AG30" s="87"/>
      <c r="AH30" s="87"/>
      <c r="AI30" s="88"/>
      <c r="AJ30" s="77">
        <v>2</v>
      </c>
      <c r="AK30" s="77"/>
      <c r="AL30" s="93">
        <v>155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729</v>
      </c>
      <c r="G31" s="105"/>
      <c r="H31" s="105"/>
      <c r="I31" s="105"/>
      <c r="J31" s="105"/>
      <c r="K31" s="105" t="s">
        <v>728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750</v>
      </c>
      <c r="AA31" s="105"/>
      <c r="AB31" s="105"/>
      <c r="AC31" s="105"/>
      <c r="AD31" s="105"/>
      <c r="AE31" s="105" t="s">
        <v>751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730</v>
      </c>
      <c r="G32" s="87"/>
      <c r="H32" s="87"/>
      <c r="I32" s="87"/>
      <c r="J32" s="87"/>
      <c r="K32" s="87" t="s">
        <v>733</v>
      </c>
      <c r="L32" s="87"/>
      <c r="M32" s="87"/>
      <c r="N32" s="87"/>
      <c r="O32" s="88"/>
      <c r="P32" s="77">
        <v>2</v>
      </c>
      <c r="Q32" s="77"/>
      <c r="R32" s="93">
        <v>162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755</v>
      </c>
      <c r="AA32" s="87"/>
      <c r="AB32" s="87"/>
      <c r="AC32" s="87"/>
      <c r="AD32" s="87"/>
      <c r="AE32" s="87" t="s">
        <v>754</v>
      </c>
      <c r="AF32" s="87"/>
      <c r="AG32" s="87"/>
      <c r="AH32" s="87"/>
      <c r="AI32" s="88"/>
      <c r="AJ32" s="77">
        <v>2</v>
      </c>
      <c r="AK32" s="77"/>
      <c r="AL32" s="93">
        <v>153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731</v>
      </c>
      <c r="G33" s="80"/>
      <c r="H33" s="80"/>
      <c r="I33" s="80"/>
      <c r="J33" s="80"/>
      <c r="K33" s="80" t="s">
        <v>732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752</v>
      </c>
      <c r="AA33" s="80"/>
      <c r="AB33" s="80"/>
      <c r="AC33" s="80"/>
      <c r="AD33" s="80"/>
      <c r="AE33" s="80" t="s">
        <v>753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相模原市立大沢中学校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756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3107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相模原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相模原市立大沢中学校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まきおか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槇岡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おおぬき</v>
      </c>
      <c r="F15" s="283"/>
      <c r="G15" s="283"/>
      <c r="H15" s="283"/>
      <c r="I15" s="283"/>
      <c r="J15" s="283" t="str">
        <f>IF(入力!K22="","",入力!K22)</f>
        <v>こうえい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ふじた</v>
      </c>
      <c r="Z15" s="283"/>
      <c r="AA15" s="283"/>
      <c r="AB15" s="283"/>
      <c r="AC15" s="283"/>
      <c r="AD15" s="283" t="str">
        <f>IF(入力!AE22="","",入力!AE22)</f>
        <v>じゅんぺい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154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大貫</v>
      </c>
      <c r="F16" s="297"/>
      <c r="G16" s="297"/>
      <c r="H16" s="297"/>
      <c r="I16" s="297"/>
      <c r="J16" s="297" t="str">
        <f>IF(入力!K23="","",入力!K23)</f>
        <v>功瑛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藤田</v>
      </c>
      <c r="Z16" s="297"/>
      <c r="AA16" s="297"/>
      <c r="AB16" s="297"/>
      <c r="AC16" s="297"/>
      <c r="AD16" s="297" t="str">
        <f>IF(入力!AE23="","",入力!AE23)</f>
        <v>純平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うちだ</v>
      </c>
      <c r="F17" s="278"/>
      <c r="G17" s="278"/>
      <c r="H17" s="278"/>
      <c r="I17" s="278"/>
      <c r="J17" s="278" t="str">
        <f>IF(入力!K24="","",入力!K24)</f>
        <v>たつき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166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はぎわら</v>
      </c>
      <c r="Z17" s="278"/>
      <c r="AA17" s="278"/>
      <c r="AB17" s="278"/>
      <c r="AC17" s="278"/>
      <c r="AD17" s="278" t="str">
        <f>IF(入力!AE24="","",入力!AE24)</f>
        <v>しょう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173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内田</v>
      </c>
      <c r="F18" s="270"/>
      <c r="G18" s="270"/>
      <c r="H18" s="270"/>
      <c r="I18" s="270"/>
      <c r="J18" s="270" t="str">
        <f>IF(入力!K25="","",入力!K25)</f>
        <v>竜希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萩原</v>
      </c>
      <c r="Z18" s="270"/>
      <c r="AA18" s="270"/>
      <c r="AB18" s="270"/>
      <c r="AC18" s="270"/>
      <c r="AD18" s="270" t="str">
        <f>IF(入力!AE25="","",入力!AE25)</f>
        <v>樟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くろさわ</v>
      </c>
      <c r="F19" s="278"/>
      <c r="G19" s="278"/>
      <c r="H19" s="278"/>
      <c r="I19" s="278"/>
      <c r="J19" s="278" t="str">
        <f>IF(入力!K26="","",入力!K26)</f>
        <v>りゅうと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174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かたおか</v>
      </c>
      <c r="Z19" s="278"/>
      <c r="AA19" s="278"/>
      <c r="AB19" s="278"/>
      <c r="AC19" s="278"/>
      <c r="AD19" s="278" t="str">
        <f>IF(入力!AE26="","",入力!AE26)</f>
        <v>いくみ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173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黒澤</v>
      </c>
      <c r="F20" s="270"/>
      <c r="G20" s="270"/>
      <c r="H20" s="270"/>
      <c r="I20" s="270"/>
      <c r="J20" s="270" t="str">
        <f>IF(入力!K27="","",入力!K27)</f>
        <v>隆人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片岡</v>
      </c>
      <c r="Z20" s="270"/>
      <c r="AA20" s="270"/>
      <c r="AB20" s="270"/>
      <c r="AC20" s="270"/>
      <c r="AD20" s="270" t="str">
        <f>IF(入力!AE27="","",入力!AE27)</f>
        <v>郁実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さとう</v>
      </c>
      <c r="F21" s="278"/>
      <c r="G21" s="278"/>
      <c r="H21" s="278"/>
      <c r="I21" s="278"/>
      <c r="J21" s="278" t="str">
        <f>IF(入力!K28="","",入力!K28)</f>
        <v>らいき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さとう</v>
      </c>
      <c r="Z21" s="278"/>
      <c r="AA21" s="278"/>
      <c r="AB21" s="278"/>
      <c r="AC21" s="278"/>
      <c r="AD21" s="278" t="str">
        <f>IF(入力!AE28="","",入力!AE28)</f>
        <v>ゆきむら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165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佐藤</v>
      </c>
      <c r="F22" s="270"/>
      <c r="G22" s="270"/>
      <c r="H22" s="270"/>
      <c r="I22" s="270"/>
      <c r="J22" s="270" t="str">
        <f>IF(入力!K29="","",入力!K29)</f>
        <v>来軌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佐藤</v>
      </c>
      <c r="Z22" s="270"/>
      <c r="AA22" s="270"/>
      <c r="AB22" s="270"/>
      <c r="AC22" s="270"/>
      <c r="AD22" s="270" t="str">
        <f>IF(入力!AE29="","",入力!AE29)</f>
        <v>幸村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おばた</v>
      </c>
      <c r="F23" s="278"/>
      <c r="G23" s="278"/>
      <c r="H23" s="278"/>
      <c r="I23" s="278"/>
      <c r="J23" s="278" t="str">
        <f>IF(入力!K30="","",入力!K30)</f>
        <v>りゅうき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174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あべ</v>
      </c>
      <c r="Z23" s="278"/>
      <c r="AA23" s="278"/>
      <c r="AB23" s="278"/>
      <c r="AC23" s="278"/>
      <c r="AD23" s="278" t="str">
        <f>IF(入力!AE30="","",入力!AE30)</f>
        <v>さいき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155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小畑</v>
      </c>
      <c r="F24" s="270"/>
      <c r="G24" s="270"/>
      <c r="H24" s="270"/>
      <c r="I24" s="270"/>
      <c r="J24" s="270" t="str">
        <f>IF(入力!K31="","",入力!K31)</f>
        <v>瑠貴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安部</v>
      </c>
      <c r="Z24" s="270"/>
      <c r="AA24" s="270"/>
      <c r="AB24" s="270"/>
      <c r="AC24" s="270"/>
      <c r="AD24" s="270" t="str">
        <f>IF(入力!AE31="","",入力!AE31)</f>
        <v>冴紀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えのもと</v>
      </c>
      <c r="F25" s="278"/>
      <c r="G25" s="278"/>
      <c r="H25" s="278"/>
      <c r="I25" s="278"/>
      <c r="J25" s="278" t="str">
        <f>IF(入力!K32="","",入力!K32)</f>
        <v>こうた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162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やまぐち</v>
      </c>
      <c r="Z25" s="278"/>
      <c r="AA25" s="278"/>
      <c r="AB25" s="278"/>
      <c r="AC25" s="278"/>
      <c r="AD25" s="278" t="str">
        <f>IF(入力!AE32="","",入力!AE32)</f>
        <v>とらのすけ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153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榎本</v>
      </c>
      <c r="F26" s="312"/>
      <c r="G26" s="312"/>
      <c r="H26" s="312"/>
      <c r="I26" s="312"/>
      <c r="J26" s="312" t="str">
        <f>IF(入力!K33="","",入力!K33)</f>
        <v>剛大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山口</v>
      </c>
      <c r="Z26" s="312"/>
      <c r="AA26" s="312"/>
      <c r="AB26" s="312"/>
      <c r="AC26" s="312"/>
      <c r="AD26" s="312" t="str">
        <f>IF(入力!AE33="","",入力!AE33)</f>
        <v>虎之介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3107</v>
      </c>
      <c r="B7" s="31" t="str">
        <f t="shared" ref="B7:C7" si="0">IF($A$8="","",IF($A$9="",B8,B8&amp;"・"&amp;B9))</f>
        <v>相模原市立大沢中学校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0135</v>
      </c>
      <c r="H7" s="31">
        <f t="shared" si="1"/>
        <v>0</v>
      </c>
      <c r="I7" s="31" t="str">
        <f t="shared" si="1"/>
        <v>相模原市緑区大島1800</v>
      </c>
      <c r="J7" s="31">
        <f t="shared" si="1"/>
        <v>0</v>
      </c>
      <c r="K7" s="31" t="str">
        <f t="shared" si="1"/>
        <v>042</v>
      </c>
      <c r="L7" s="31" t="str">
        <f t="shared" si="1"/>
        <v>761</v>
      </c>
      <c r="M7" s="31" t="str">
        <f t="shared" si="1"/>
        <v>2612</v>
      </c>
      <c r="N7" s="31" t="str">
        <f t="shared" si="1"/>
        <v>042</v>
      </c>
      <c r="O7" s="31" t="str">
        <f t="shared" si="1"/>
        <v>762</v>
      </c>
      <c r="P7" s="31" t="str">
        <f t="shared" si="1"/>
        <v>8961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3107</v>
      </c>
      <c r="B8" s="32" t="str">
        <f>IF(入力!$F$3="","",入力!$F$3)</f>
        <v>相模原市立大沢中学校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0135</v>
      </c>
      <c r="H8" s="32"/>
      <c r="I8" s="32" t="str">
        <f>IF(入力!$L$5="","",入力!$L$5)</f>
        <v>相模原市緑区大島1800</v>
      </c>
      <c r="J8" s="32"/>
      <c r="K8" s="42" t="str">
        <f>IF(入力!$AB$4="","",入力!$AB$4)</f>
        <v>042</v>
      </c>
      <c r="L8" s="42" t="str">
        <f>IF(入力!$AG$4="","",入力!$AG$4)</f>
        <v>761</v>
      </c>
      <c r="M8" s="42" t="str">
        <f>IF(入力!$AL$4="","",入力!$AL$4)</f>
        <v>2612</v>
      </c>
      <c r="N8" s="42" t="str">
        <f>IF(入力!$AB$6="","",入力!$AB$6)</f>
        <v>042</v>
      </c>
      <c r="O8" s="42" t="str">
        <f>IF(入力!$AG$6="","",入力!$AG$6)</f>
        <v>762</v>
      </c>
      <c r="P8" s="42" t="str">
        <f>IF(入力!$AL$6="","",入力!$AL$6)</f>
        <v>8961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2612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槇岡</v>
      </c>
      <c r="D16" s="32" t="str">
        <f>IF(入力!$K$13="","",入力!$K$13)</f>
        <v>翔平</v>
      </c>
      <c r="E16" s="32" t="str">
        <f>IF(入力!$F$12="","",入力!$F$12)</f>
        <v>まきおか</v>
      </c>
      <c r="F16" s="32" t="str">
        <f>IF(入力!$K$12="","",入力!$K$12)</f>
        <v>しょうへい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丸山</v>
      </c>
      <c r="D17" s="32" t="str">
        <f>IF(入力!$AE$13="","",入力!$AE$13)</f>
        <v>俊紀</v>
      </c>
      <c r="E17" s="32" t="str">
        <f>IF(入力!$Z$12="","",入力!$Z$12)</f>
        <v>まるやま</v>
      </c>
      <c r="F17" s="32" t="str">
        <f>IF(入力!$AE$12="","",入力!$AE$12)</f>
        <v>としき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大貫</v>
      </c>
      <c r="D24" s="32" t="str">
        <f>IF(入力!$AE$16="","",入力!$AE$16)</f>
        <v>功瑛</v>
      </c>
      <c r="E24" s="32" t="str">
        <f>IF(入力!$Z$15="","",入力!$Z$15)</f>
        <v>おおぬき</v>
      </c>
      <c r="F24" s="32" t="str">
        <f>IF(入力!$AE$15="","",入力!$AE$15)</f>
        <v>こうえい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大貫</v>
      </c>
      <c r="D53" s="32" t="str">
        <f>IF(OR(L53&lt;&gt;"○",入力!K23=""),"",入力!K23)</f>
        <v>功瑛</v>
      </c>
      <c r="E53" s="32" t="str">
        <f>IF(OR(L53&lt;&gt;"○",入力!F22=""),"",入力!F22)</f>
        <v>おおぬき</v>
      </c>
      <c r="F53" s="32" t="str">
        <f>IF(OR(L53&lt;&gt;"○",入力!K22=""),"",入力!K22)</f>
        <v>こうえい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内田</v>
      </c>
      <c r="D54" s="32" t="str">
        <f>IF(OR(L54&lt;&gt;"○",入力!K25=""),"",入力!K25)</f>
        <v>竜希</v>
      </c>
      <c r="E54" s="32" t="str">
        <f>IF(OR(L54&lt;&gt;"○",入力!F24=""),"",入力!F24)</f>
        <v>うちだ</v>
      </c>
      <c r="F54" s="32" t="str">
        <f>IF(OR(L54&lt;&gt;"○",入力!K24=""),"",入力!K24)</f>
        <v>たつき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黒澤</v>
      </c>
      <c r="D55" s="32" t="str">
        <f>IF(OR(L55&lt;&gt;"○",入力!K27=""),"",入力!K27)</f>
        <v>隆人</v>
      </c>
      <c r="E55" s="32" t="str">
        <f>IF(OR(L55&lt;&gt;"○",入力!F26=""),"",入力!F26)</f>
        <v>くろさわ</v>
      </c>
      <c r="F55" s="32" t="str">
        <f>IF(OR(L55&lt;&gt;"○",入力!K26=""),"",入力!K26)</f>
        <v>りゅうと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佐藤</v>
      </c>
      <c r="D56" s="32" t="str">
        <f>IF(OR(L56&lt;&gt;"○",入力!K29=""),"",入力!K29)</f>
        <v>来軌</v>
      </c>
      <c r="E56" s="32" t="str">
        <f>IF(OR(L56&lt;&gt;"○",入力!F28=""),"",入力!F28)</f>
        <v>さとう</v>
      </c>
      <c r="F56" s="32" t="str">
        <f>IF(OR(L56&lt;&gt;"○",入力!K28=""),"",入力!K28)</f>
        <v>らいき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小畑</v>
      </c>
      <c r="D57" s="32" t="str">
        <f>IF(OR(L57&lt;&gt;"○",入力!K31=""),"",入力!K31)</f>
        <v>瑠貴</v>
      </c>
      <c r="E57" s="32" t="str">
        <f>IF(OR(L57&lt;&gt;"○",入力!F30=""),"",入力!F30)</f>
        <v>おばた</v>
      </c>
      <c r="F57" s="32" t="str">
        <f>IF(OR(L57&lt;&gt;"○",入力!K30=""),"",入力!K30)</f>
        <v>りゅうき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榎本</v>
      </c>
      <c r="D58" s="32" t="str">
        <f>IF(OR(L58&lt;&gt;"○",入力!K33=""),"",入力!K33)</f>
        <v>剛大</v>
      </c>
      <c r="E58" s="32" t="str">
        <f>IF(OR(L58&lt;&gt;"○",入力!F32=""),"",入力!F32)</f>
        <v>えのもと</v>
      </c>
      <c r="F58" s="32" t="str">
        <f>IF(OR(L58&lt;&gt;"○",入力!K32=""),"",入力!K32)</f>
        <v>こうた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藤田</v>
      </c>
      <c r="D59" s="32" t="str">
        <f>IF(OR(L59&lt;&gt;"○",入力!AE23=""),"",入力!AE23)</f>
        <v>純平</v>
      </c>
      <c r="E59" s="32" t="str">
        <f>IF(OR(L59&lt;&gt;"○",入力!Z22=""),"",入力!Z22)</f>
        <v>ふじた</v>
      </c>
      <c r="F59" s="32" t="str">
        <f>IF(OR(L59&lt;&gt;"○",入力!AE22=""),"",入力!AE22)</f>
        <v>じゅんぺい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萩原</v>
      </c>
      <c r="D60" s="32" t="str">
        <f>IF(OR(L60&lt;&gt;"○",入力!AE25=""),"",入力!AE25)</f>
        <v>樟</v>
      </c>
      <c r="E60" s="32" t="str">
        <f>IF(OR(L60&lt;&gt;"○",入力!Z24=""),"",入力!Z24)</f>
        <v>はぎわら</v>
      </c>
      <c r="F60" s="32" t="str">
        <f>IF(OR(L60&lt;&gt;"○",入力!AE24=""),"",入力!AE24)</f>
        <v>しょう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片岡</v>
      </c>
      <c r="D61" s="32" t="str">
        <f>IF(OR(L61&lt;&gt;"○",入力!AE27=""),"",入力!AE27)</f>
        <v>郁実</v>
      </c>
      <c r="E61" s="32" t="str">
        <f>IF(OR(L61&lt;&gt;"○",入力!Z26=""),"",入力!Z26)</f>
        <v>かたおか</v>
      </c>
      <c r="F61" s="32" t="str">
        <f>IF(OR(L61&lt;&gt;"○",入力!AE26=""),"",入力!AE26)</f>
        <v>いくみ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佐藤</v>
      </c>
      <c r="D62" s="32" t="str">
        <f>IF(OR(L62&lt;&gt;"○",入力!AE29=""),"",入力!AE29)</f>
        <v>幸村</v>
      </c>
      <c r="E62" s="32" t="str">
        <f>IF(OR(L62&lt;&gt;"○",入力!Z28=""),"",入力!Z28)</f>
        <v>さとう</v>
      </c>
      <c r="F62" s="32" t="str">
        <f>IF(OR(L62&lt;&gt;"○",入力!AE28=""),"",入力!AE28)</f>
        <v>ゆきむら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安部</v>
      </c>
      <c r="D63" s="32" t="str">
        <f>IF(OR(L63&lt;&gt;"○",入力!AE31=""),"",入力!AE31)</f>
        <v>冴紀</v>
      </c>
      <c r="E63" s="32" t="str">
        <f>IF(OR(L63&lt;&gt;"○",入力!Z30=""),"",入力!Z30)</f>
        <v>あべ</v>
      </c>
      <c r="F63" s="32" t="str">
        <f>IF(OR(L63&lt;&gt;"○",入力!AE30=""),"",入力!AE30)</f>
        <v>さいき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山口</v>
      </c>
      <c r="D64" s="32" t="str">
        <f>IF(OR(L64&lt;&gt;"○",入力!AE33=""),"",入力!AE33)</f>
        <v>虎之介</v>
      </c>
      <c r="E64" s="32" t="str">
        <f>IF(OR(L64&lt;&gt;"○",入力!Z32=""),"",入力!Z32)</f>
        <v>やまぐち</v>
      </c>
      <c r="F64" s="32" t="str">
        <f>IF(OR(L64&lt;&gt;"○",入力!AE32=""),"",入力!AE32)</f>
        <v>とらのすけ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2019-02-13T13:45:19Z</cp:lastPrinted>
  <dcterms:created xsi:type="dcterms:W3CDTF">2006-11-03T01:52:14Z</dcterms:created>
  <dcterms:modified xsi:type="dcterms:W3CDTF">2022-05-06T10:41:39Z</dcterms:modified>
</cp:coreProperties>
</file>