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gamigaokaj52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<sst xmlns="http://schemas.openxmlformats.org/spreadsheetml/2006/main" count="1450" uniqueCount="745">
  <si>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</si>
  <si>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</si>
  <si>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</si>
  <si>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</si>
  <si>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</si>
  <si>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</si>
  <si>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</si>
  <si>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</si>
  <si>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</si>
  <si>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</si>
  <si>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</si>
  <si>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</si>
  <si>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</si>
  <si>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</si>
  <si>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</si>
  <si>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</si>
  <si>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</si>
  <si>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</si>
  <si>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</si>
  <si>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</si>
  <si>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</si>
  <si>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</si>
  <si>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</si>
  <si>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</si>
  <si>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</si>
  <si>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</si>
  <si>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</si>
  <si>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</si>
  <si>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</si>
  <si>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</si>
  <si>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</si>
  <si>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</si>
  <si>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</si>
  <si>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</si>
  <si>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</si>
  <si>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</si>
  <si>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</si>
  <si>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</si>
  <si>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</si>
  <si>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</si>
  <si>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</si>
  <si>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</si>
  <si>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</si>
  <si>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</si>
  <si>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</si>
  <si>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</si>
  <si>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</si>
  <si>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</si>
  <si>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</si>
  <si>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</si>
  <si>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</si>
  <si>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</si>
  <si>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</si>
  <si>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</si>
  <si>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</si>
  <si>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</si>
  <si>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</si>
  <si>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</si>
  <si>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</si>
  <si>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</si>
  <si>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</si>
  <si>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</si>
  <si>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</si>
  <si>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</si>
  <si>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</si>
  <si>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</si>
  <si>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</si>
  <si>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</si>
  <si>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</si>
  <si>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</si>
  <si>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</si>
  <si>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</si>
  <si>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</si>
  <si>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</si>
  <si>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</si>
  <si>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</si>
  <si>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</si>
  <si>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</si>
  <si>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</si>
  <si>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</si>
  <si>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</si>
  <si>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</si>
  <si>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</si>
  <si>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</si>
  <si>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</si>
  <si>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</si>
  <si>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</si>
  <si>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</si>
  <si>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</si>
  <si>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</si>
  <si>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</si>
  <si>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</si>
  <si>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</si>
  <si>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</si>
  <si>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</si>
  <si>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</si>
  <si>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</si>
  <si>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</si>
  <si>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</si>
  <si>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</si>
  <si>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</si>
  <si>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</si>
  <si>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</si>
  <si>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</si>
  <si>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</si>
  <si>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</si>
  <si>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</si>
  <si>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</si>
  <si>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</si>
  <si>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</si>
  <si>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</si>
  <si>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</si>
  <si>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</si>
  <si>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</si>
  <si>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</si>
  <si>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</si>
  <si>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</si>
  <si>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</si>
  <si>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</si>
  <si>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</si>
  <si>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</si>
  <si>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</si>
  <si>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</si>
  <si>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</si>
  <si>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</si>
  <si>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</si>
  <si>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</si>
  <si>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</si>
  <si>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</si>
  <si>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</si>
  <si>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</si>
  <si>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</si>
  <si>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</si>
  <si>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</si>
  <si>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</si>
  <si>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</si>
  <si>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</si>
  <si>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</si>
  <si>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</si>
  <si>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</si>
  <si>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</si>
  <si>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</si>
  <si>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</si>
  <si>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</si>
  <si>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</si>
  <si>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</si>
  <si>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</si>
  <si>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</si>
  <si>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</si>
  <si>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</si>
  <si>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</si>
  <si>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</si>
  <si>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</si>
  <si>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</si>
  <si>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</si>
  <si>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</si>
  <si>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</si>
  <si>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</si>
  <si>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</si>
  <si>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</si>
  <si>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</si>
  <si>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</si>
  <si>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</si>
  <si>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</si>
  <si>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</si>
  <si>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</si>
  <si>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</si>
  <si>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</si>
  <si>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</si>
  <si>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</si>
  <si>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</si>
  <si>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</si>
  <si>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</si>
  <si>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</si>
  <si>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</si>
  <si>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</si>
  <si>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</si>
  <si>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</si>
  <si>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</si>
  <si>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</si>
  <si>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</si>
  <si>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</si>
  <si>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</si>
  <si>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</si>
  <si>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</si>
  <si>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</si>
  <si>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</si>
  <si>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</si>
  <si>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</si>
  <si>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</si>
  <si>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</si>
  <si>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</si>
  <si>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</si>
  <si>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</si>
  <si>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</si>
  <si>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</si>
  <si>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</si>
  <si>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</si>
  <si>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</si>
  <si>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</si>
  <si>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</si>
  <si>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</si>
  <si>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</si>
  <si>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</si>
  <si>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</si>
  <si>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</si>
  <si>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</si>
  <si>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</si>
  <si>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</si>
  <si>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</si>
  <si>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</si>
  <si>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</si>
  <si>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</si>
  <si>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</si>
  <si>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</si>
  <si>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</si>
  <si>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</si>
  <si>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</si>
  <si>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</si>
  <si>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</si>
  <si>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</si>
  <si>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</si>
  <si>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</si>
  <si>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</si>
  <si>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</si>
  <si>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</si>
  <si>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</si>
  <si>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</si>
  <si>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</si>
  <si>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</si>
  <si>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</si>
  <si>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</si>
  <si>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</si>
  <si>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</si>
  <si>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</si>
  <si>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</si>
  <si>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</si>
  <si>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</si>
  <si>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</si>
  <si>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</si>
  <si>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</si>
  <si>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</si>
  <si>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</si>
  <si>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</si>
  <si>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</si>
  <si>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</si>
  <si>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</si>
  <si>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</si>
  <si>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</si>
  <si>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</si>
  <si>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</si>
  <si>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</si>
  <si>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</si>
  <si>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</si>
  <si>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</si>
  <si>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</si>
  <si>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</si>
  <si>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</si>
  <si>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</si>
  <si>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</si>
  <si>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</si>
  <si>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</si>
  <si>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</si>
  <si>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</si>
  <si>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</si>
  <si>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</si>
  <si>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</si>
  <si>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</si>
  <si>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</si>
  <si>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</si>
  <si>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</si>
  <si>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</si>
  <si>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</si>
  <si>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</si>
  <si>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</si>
  <si>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</si>
  <si>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</si>
  <si>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</si>
  <si>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</si>
  <si>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</si>
  <si>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</si>
  <si>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</si>
  <si>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</si>
  <si>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</si>
  <si>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</si>
  <si>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</si>
  <si>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</si>
  <si>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</si>
  <si>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</si>
  <si>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</si>
  <si>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</si>
  <si>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</si>
  <si>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</si>
  <si>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</si>
  <si>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</si>
  <si>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</si>
  <si>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</si>
  <si>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</si>
  <si>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</si>
  <si>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</si>
  <si>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</si>
  <si>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</si>
  <si>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</si>
  <si>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</si>
  <si>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</si>
  <si>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</si>
  <si>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</si>
  <si>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</si>
  <si>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</si>
  <si>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</si>
  <si>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</si>
  <si>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</si>
  <si>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</si>
  <si>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</si>
  <si>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</si>
  <si>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</si>
  <si>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</si>
  <si>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</si>
  <si>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</si>
  <si>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</si>
  <si>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</si>
  <si>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</si>
  <si>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</si>
  <si>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</si>
  <si>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</si>
  <si>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</si>
  <si>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</si>
  <si>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</si>
  <si>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</si>
  <si>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</si>
  <si>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</si>
  <si>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</si>
  <si>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</si>
  <si>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</si>
  <si>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</si>
  <si>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</si>
  <si>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</si>
  <si>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</si>
  <si>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</si>
  <si>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</si>
  <si>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</si>
  <si>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</si>
  <si>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</si>
  <si>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</si>
  <si>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</si>
  <si>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</si>
  <si>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</si>
  <si>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</si>
  <si>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</si>
  <si>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</si>
  <si>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</si>
  <si>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</si>
  <si>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</si>
  <si>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</si>
  <si>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</si>
  <si>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</si>
  <si>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</si>
  <si>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</si>
  <si>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</si>
  <si>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</si>
  <si>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</si>
  <si>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</si>
  <si>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</si>
  <si>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</si>
  <si>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</si>
  <si>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</si>
  <si>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</si>
  <si>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</si>
  <si>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</si>
  <si>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</si>
  <si>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</si>
  <si>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</si>
  <si>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</si>
  <si>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</si>
  <si>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</si>
  <si>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</si>
  <si>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</si>
  <si>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</si>
  <si>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</si>
  <si>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</si>
  <si>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</si>
  <si>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</si>
  <si>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</si>
  <si>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</si>
  <si>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</si>
  <si>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</si>
  <si>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</si>
  <si>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</si>
  <si>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</si>
  <si>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</si>
  <si>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</si>
  <si>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</si>
  <si>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</si>
  <si>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</si>
  <si>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</si>
  <si>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</si>
  <si>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</si>
  <si>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</si>
  <si>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</si>
  <si>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</si>
  <si>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</si>
  <si>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</si>
  <si>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</si>
  <si>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</si>
  <si>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</si>
  <si>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</si>
  <si>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</si>
  <si>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</si>
  <si>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</si>
  <si>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</si>
  <si>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</si>
  <si>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</si>
  <si>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</si>
  <si>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</si>
  <si>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</si>
  <si>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</si>
  <si>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</si>
  <si>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</si>
  <si>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</si>
  <si>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</si>
  <si>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</si>
  <si>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</si>
  <si>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</si>
  <si>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</si>
  <si>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</si>
  <si>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</si>
  <si>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</si>
  <si>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</si>
  <si>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</si>
  <si>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</si>
  <si>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</si>
  <si>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</si>
  <si>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</si>
  <si>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</si>
  <si>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</si>
  <si>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</si>
  <si>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</si>
  <si>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</si>
  <si>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</si>
  <si>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</si>
  <si>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</si>
  <si>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</si>
  <si>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</si>
  <si>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</si>
  <si>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</si>
  <si>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</si>
  <si>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</si>
  <si>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</si>
  <si>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</si>
  <si>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</si>
  <si>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</si>
  <si>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</si>
  <si>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</si>
  <si>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</si>
  <si>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</si>
  <si>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</si>
  <si>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</si>
  <si>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</si>
  <si>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</si>
  <si>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</si>
  <si>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</si>
  <si>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</si>
  <si>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</si>
  <si>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</si>
  <si>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</si>
  <si>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</si>
  <si>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</si>
  <si>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</si>
  <si>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</si>
  <si>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</si>
  <si>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</si>
  <si>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</si>
  <si>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</si>
  <si>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</si>
  <si>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</si>
  <si>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</si>
  <si>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</si>
  <si>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</si>
  <si>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</si>
  <si>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</si>
  <si>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</si>
  <si>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</si>
  <si>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</si>
  <si>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</si>
  <si>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</si>
  <si>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</si>
  <si>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</si>
  <si>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</si>
  <si>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</si>
  <si>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</si>
  <si>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</si>
  <si>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</si>
  <si>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</si>
  <si>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</si>
  <si>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</si>
  <si>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</si>
  <si>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</si>
  <si>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</si>
  <si>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</si>
  <si>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</si>
  <si>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</si>
  <si>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</si>
  <si>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</si>
  <si>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</si>
  <si>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</si>
  <si>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</si>
  <si>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</si>
  <si>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</si>
  <si>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</si>
  <si>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</si>
  <si>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</si>
  <si>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</si>
  <si>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</si>
  <si>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</si>
  <si>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</si>
  <si>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</si>
  <si>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</si>
  <si>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</si>
  <si>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</si>
  <si>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</si>
  <si>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</si>
  <si>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</si>
  <si>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</si>
  <si>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</si>
  <si>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</si>
  <si>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</si>
  <si>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</si>
  <si>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</si>
  <si>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</si>
  <si>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</si>
  <si>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</si>
  <si>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</si>
  <si>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</si>
  <si>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</si>
  <si>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</si>
  <si>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</si>
  <si>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</si>
  <si>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</si>
  <si>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</si>
  <si>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</si>
  <si>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</si>
  <si>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</si>
  <si>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</si>
  <si>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</si>
  <si>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</si>
  <si>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</si>
  <si>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</si>
  <si>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</si>
  <si>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</si>
  <si>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</si>
  <si>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</si>
  <si>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</si>
  <si>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</si>
  <si>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</si>
  <si>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</si>
  <si>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</si>
  <si>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</si>
  <si>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</si>
  <si>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</si>
  <si>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</si>
  <si>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</si>
  <si>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</si>
  <si>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</si>
  <si>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</si>
  <si>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</si>
  <si>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</si>
  <si>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</si>
  <si>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</si>
  <si>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</si>
  <si>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</si>
  <si>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</si>
  <si>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</si>
  <si>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</si>
  <si>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</si>
  <si>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</si>
  <si>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</si>
  <si>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</si>
  <si>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</si>
  <si>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</si>
  <si>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</si>
  <si>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</si>
  <si>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</si>
  <si>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</si>
  <si>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</si>
  <si>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</si>
  <si>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</si>
  <si>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</si>
  <si>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</si>
  <si>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</si>
  <si>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</si>
  <si>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</si>
  <si>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</si>
  <si>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</si>
  <si>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</si>
  <si>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</si>
  <si>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</si>
  <si>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</si>
  <si>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</si>
  <si>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</si>
  <si>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</si>
  <si>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</si>
  <si>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</si>
  <si>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</si>
  <si>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</si>
  <si>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</si>
  <si>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</si>
  <si>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</si>
  <si>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</si>
  <si>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</si>
  <si>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</si>
  <si>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</si>
  <si>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</si>
  <si>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</si>
  <si>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</si>
  <si>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</si>
  <si>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</si>
  <si>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</si>
  <si>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</si>
  <si>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</si>
  <si>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</si>
  <si>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</si>
  <si>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</si>
  <si>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</si>
  <si>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</si>
  <si>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</si>
  <si>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</si>
  <si>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</si>
  <si>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</si>
  <si>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</si>
  <si>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</si>
  <si>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</si>
  <si>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</si>
  <si>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</si>
  <si>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</si>
  <si>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</si>
  <si>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</si>
  <si>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</si>
  <si>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</si>
  <si>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</si>
  <si>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</si>
  <si>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</si>
  <si>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</si>
  <si>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</si>
  <si>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</si>
  <si>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</si>
  <si>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</si>
  <si>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</si>
  <si>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</si>
  <si>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</si>
  <si>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</si>
  <si>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</si>
  <si>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</si>
  <si>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</si>
  <si>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</si>
  <si>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</si>
  <si>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</si>
  <si>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</si>
  <si>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</si>
  <si>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</si>
  <si>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</si>
  <si>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</si>
  <si>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</si>
  <si>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</si>
  <si>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</si>
  <si>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</si>
  <si>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</si>
  <si>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</si>
  <si>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</si>
  <si>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</si>
  <si>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</si>
  <si>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</si>
  <si>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</si>
  <si>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</si>
  <si>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</si>
  <si>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</si>
  <si>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</si>
  <si>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</si>
  <si>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</si>
  <si>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</si>
  <si>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</si>
  <si>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</si>
  <si>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</si>
  <si>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</si>
  <si>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</si>
  <si>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</si>
  <si>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</si>
  <si>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</si>
  <si>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0105</t>
    <phoneticPr fontId="2"/>
  </si>
  <si>
    <t>相模原市緑区久保沢２－２２－４</t>
    <rPh sb="0" eb="4">
      <t>サガミハラシ</t>
    </rPh>
    <rPh sb="4" eb="6">
      <t>ミドリク</t>
    </rPh>
    <rPh sb="6" eb="8">
      <t>クボ</t>
    </rPh>
    <rPh sb="8" eb="9">
      <t>サワ</t>
    </rPh>
    <phoneticPr fontId="2"/>
  </si>
  <si>
    <t>042</t>
    <phoneticPr fontId="2"/>
  </si>
  <si>
    <t>782</t>
    <phoneticPr fontId="2"/>
  </si>
  <si>
    <t>2310</t>
    <phoneticPr fontId="2"/>
  </si>
  <si>
    <t>042</t>
    <phoneticPr fontId="2"/>
  </si>
  <si>
    <t>2387</t>
    <phoneticPr fontId="2"/>
  </si>
  <si>
    <t>鈴木</t>
    <rPh sb="0" eb="2">
      <t>スズキ</t>
    </rPh>
    <phoneticPr fontId="2"/>
  </si>
  <si>
    <t>章友</t>
    <rPh sb="0" eb="2">
      <t>ショウトモ</t>
    </rPh>
    <phoneticPr fontId="2"/>
  </si>
  <si>
    <t>すずき</t>
    <phoneticPr fontId="2"/>
  </si>
  <si>
    <t>あきとも</t>
    <phoneticPr fontId="2"/>
  </si>
  <si>
    <t>大貫</t>
    <rPh sb="0" eb="2">
      <t>オオヌキ</t>
    </rPh>
    <phoneticPr fontId="2"/>
  </si>
  <si>
    <t>純子</t>
    <rPh sb="0" eb="2">
      <t>ジュンコ</t>
    </rPh>
    <phoneticPr fontId="2"/>
  </si>
  <si>
    <t>おおぬき</t>
    <phoneticPr fontId="2"/>
  </si>
  <si>
    <t>じゅんこ</t>
    <phoneticPr fontId="2"/>
  </si>
  <si>
    <t>斉藤</t>
    <rPh sb="0" eb="2">
      <t>サイトウ</t>
    </rPh>
    <phoneticPr fontId="2"/>
  </si>
  <si>
    <t>士道</t>
    <rPh sb="0" eb="2">
      <t>シドウ</t>
    </rPh>
    <phoneticPr fontId="2"/>
  </si>
  <si>
    <t>さいとう</t>
    <phoneticPr fontId="2"/>
  </si>
  <si>
    <t>しどう</t>
    <phoneticPr fontId="2"/>
  </si>
  <si>
    <t>斉藤</t>
    <rPh sb="0" eb="2">
      <t>サイトウ</t>
    </rPh>
    <phoneticPr fontId="2"/>
  </si>
  <si>
    <t>士道</t>
    <rPh sb="0" eb="2">
      <t>シドウ</t>
    </rPh>
    <phoneticPr fontId="2"/>
  </si>
  <si>
    <t>後藤</t>
    <rPh sb="0" eb="2">
      <t>ゴトウ</t>
    </rPh>
    <phoneticPr fontId="2"/>
  </si>
  <si>
    <t>朝光</t>
    <rPh sb="0" eb="1">
      <t>アサ</t>
    </rPh>
    <rPh sb="1" eb="2">
      <t>ヒカリ</t>
    </rPh>
    <phoneticPr fontId="2"/>
  </si>
  <si>
    <t>中島</t>
    <rPh sb="0" eb="2">
      <t>ナカジマ</t>
    </rPh>
    <phoneticPr fontId="2"/>
  </si>
  <si>
    <t>慧斗</t>
    <rPh sb="0" eb="2">
      <t>ケイト</t>
    </rPh>
    <phoneticPr fontId="2"/>
  </si>
  <si>
    <t>西塚</t>
    <rPh sb="0" eb="2">
      <t>ニシヅカ</t>
    </rPh>
    <phoneticPr fontId="2"/>
  </si>
  <si>
    <t>太一</t>
    <rPh sb="0" eb="2">
      <t>タイチ</t>
    </rPh>
    <phoneticPr fontId="2"/>
  </si>
  <si>
    <t>小泉</t>
    <rPh sb="0" eb="2">
      <t>コイズミ</t>
    </rPh>
    <phoneticPr fontId="2"/>
  </si>
  <si>
    <t>峰尾</t>
    <rPh sb="0" eb="2">
      <t>ミネオ</t>
    </rPh>
    <phoneticPr fontId="2"/>
  </si>
  <si>
    <t>拓実</t>
    <rPh sb="0" eb="2">
      <t>タクミ</t>
    </rPh>
    <phoneticPr fontId="2"/>
  </si>
  <si>
    <t>さいとう</t>
    <phoneticPr fontId="2"/>
  </si>
  <si>
    <t>しどう</t>
    <phoneticPr fontId="2"/>
  </si>
  <si>
    <t>ごとう</t>
    <phoneticPr fontId="2"/>
  </si>
  <si>
    <t>ともみつ</t>
    <phoneticPr fontId="2"/>
  </si>
  <si>
    <t>なかじま</t>
    <phoneticPr fontId="2"/>
  </si>
  <si>
    <t>けいと</t>
    <phoneticPr fontId="2"/>
  </si>
  <si>
    <t>にしづか</t>
    <phoneticPr fontId="2"/>
  </si>
  <si>
    <t>たいち</t>
    <phoneticPr fontId="2"/>
  </si>
  <si>
    <t>こいずみ</t>
    <phoneticPr fontId="2"/>
  </si>
  <si>
    <t>しゅうま</t>
    <phoneticPr fontId="2"/>
  </si>
  <si>
    <t>鷲真</t>
    <phoneticPr fontId="2"/>
  </si>
  <si>
    <t>みねお</t>
    <phoneticPr fontId="2"/>
  </si>
  <si>
    <t>たくみ</t>
    <phoneticPr fontId="2"/>
  </si>
  <si>
    <t>さかもと</t>
    <phoneticPr fontId="2"/>
  </si>
  <si>
    <t>そら</t>
    <phoneticPr fontId="2"/>
  </si>
  <si>
    <t>坂本</t>
    <rPh sb="0" eb="2">
      <t>サカモト</t>
    </rPh>
    <phoneticPr fontId="2"/>
  </si>
  <si>
    <t>蒼昊</t>
    <phoneticPr fontId="2"/>
  </si>
  <si>
    <t>ところたに</t>
    <phoneticPr fontId="2"/>
  </si>
  <si>
    <t>りく</t>
    <phoneticPr fontId="2"/>
  </si>
  <si>
    <t>所谷</t>
    <rPh sb="0" eb="1">
      <t>トコロ</t>
    </rPh>
    <rPh sb="1" eb="2">
      <t>タニ</t>
    </rPh>
    <phoneticPr fontId="2"/>
  </si>
  <si>
    <t>葵玖</t>
    <phoneticPr fontId="2"/>
  </si>
  <si>
    <t>おざき</t>
    <phoneticPr fontId="2"/>
  </si>
  <si>
    <t>はやと</t>
    <phoneticPr fontId="2"/>
  </si>
  <si>
    <t>尾崎</t>
    <rPh sb="0" eb="2">
      <t>オザキ</t>
    </rPh>
    <phoneticPr fontId="2"/>
  </si>
  <si>
    <t>颯斗</t>
    <rPh sb="0" eb="2">
      <t>ハヤト</t>
    </rPh>
    <phoneticPr fontId="2"/>
  </si>
  <si>
    <t>さいとう</t>
    <phoneticPr fontId="2"/>
  </si>
  <si>
    <t>そら</t>
    <phoneticPr fontId="2"/>
  </si>
  <si>
    <t>葵良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</si>
</sst>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L7" sqref="L7:R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3109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相模原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相模原市立相模丘中学校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390">
        <v>1</v>
      </c>
      <c r="E22" s="390"/>
      <c r="F22" s="391" t="s">
        <v>717</v>
      </c>
      <c r="G22" s="392"/>
      <c r="H22" s="392"/>
      <c r="I22" s="392"/>
      <c r="J22" s="392"/>
      <c r="K22" s="392" t="s">
        <v>718</v>
      </c>
      <c r="L22" s="392"/>
      <c r="M22" s="392"/>
      <c r="N22" s="392"/>
      <c r="O22" s="393"/>
      <c r="P22" s="390">
        <v>2</v>
      </c>
      <c r="Q22" s="390"/>
      <c r="R22" s="394">
        <v>160</v>
      </c>
      <c r="S22" s="395"/>
      <c r="T22" s="104" t="s">
        <v>544</v>
      </c>
      <c r="U22" s="105"/>
      <c r="V22" s="111">
        <v>7</v>
      </c>
      <c r="W22" s="112"/>
      <c r="X22" s="390">
        <v>7</v>
      </c>
      <c r="Y22" s="390"/>
      <c r="Z22" s="391" t="s">
        <v>730</v>
      </c>
      <c r="AA22" s="392"/>
      <c r="AB22" s="392"/>
      <c r="AC22" s="392"/>
      <c r="AD22" s="392"/>
      <c r="AE22" s="392" t="s">
        <v>731</v>
      </c>
      <c r="AF22" s="392"/>
      <c r="AG22" s="392"/>
      <c r="AH22" s="392"/>
      <c r="AI22" s="393"/>
      <c r="AJ22" s="390">
        <v>1</v>
      </c>
      <c r="AK22" s="390"/>
      <c r="AL22" s="394">
        <v>160</v>
      </c>
      <c r="AM22" s="395"/>
      <c r="AN22" s="292" t="s">
        <v>597</v>
      </c>
      <c r="AO22" s="293"/>
    </row>
    <row r="23" spans="2:41" ht="30" customHeight="1" x14ac:dyDescent="0.15">
      <c r="B23" s="94"/>
      <c r="C23" s="95"/>
      <c r="D23" s="396"/>
      <c r="E23" s="396"/>
      <c r="F23" s="397" t="s">
        <v>706</v>
      </c>
      <c r="G23" s="398"/>
      <c r="H23" s="398"/>
      <c r="I23" s="398"/>
      <c r="J23" s="398"/>
      <c r="K23" s="398" t="s">
        <v>707</v>
      </c>
      <c r="L23" s="398"/>
      <c r="M23" s="398"/>
      <c r="N23" s="398"/>
      <c r="O23" s="399"/>
      <c r="P23" s="396"/>
      <c r="Q23" s="396"/>
      <c r="R23" s="400"/>
      <c r="S23" s="401"/>
      <c r="T23" s="92"/>
      <c r="U23" s="93"/>
      <c r="V23" s="94"/>
      <c r="W23" s="95"/>
      <c r="X23" s="396"/>
      <c r="Y23" s="396"/>
      <c r="Z23" s="397" t="s">
        <v>732</v>
      </c>
      <c r="AA23" s="398"/>
      <c r="AB23" s="398"/>
      <c r="AC23" s="398"/>
      <c r="AD23" s="398"/>
      <c r="AE23" s="398" t="s">
        <v>733</v>
      </c>
      <c r="AF23" s="398"/>
      <c r="AG23" s="398"/>
      <c r="AH23" s="398"/>
      <c r="AI23" s="399"/>
      <c r="AJ23" s="396"/>
      <c r="AK23" s="396"/>
      <c r="AL23" s="400"/>
      <c r="AM23" s="401"/>
      <c r="AN23" s="294"/>
      <c r="AO23" s="295"/>
    </row>
    <row r="24" spans="2:41" ht="13.5" customHeight="1" x14ac:dyDescent="0.15">
      <c r="B24" s="84">
        <v>2</v>
      </c>
      <c r="C24" s="85"/>
      <c r="D24" s="402">
        <v>2</v>
      </c>
      <c r="E24" s="402"/>
      <c r="F24" s="403" t="s">
        <v>719</v>
      </c>
      <c r="G24" s="404"/>
      <c r="H24" s="404"/>
      <c r="I24" s="404"/>
      <c r="J24" s="404"/>
      <c r="K24" s="404" t="s">
        <v>720</v>
      </c>
      <c r="L24" s="404"/>
      <c r="M24" s="404"/>
      <c r="N24" s="404"/>
      <c r="O24" s="405"/>
      <c r="P24" s="402">
        <v>2</v>
      </c>
      <c r="Q24" s="402"/>
      <c r="R24" s="406">
        <v>165</v>
      </c>
      <c r="S24" s="407"/>
      <c r="T24" s="68" t="s">
        <v>544</v>
      </c>
      <c r="U24" s="69"/>
      <c r="V24" s="84">
        <v>8</v>
      </c>
      <c r="W24" s="85"/>
      <c r="X24" s="402">
        <v>8</v>
      </c>
      <c r="Y24" s="402"/>
      <c r="Z24" s="403" t="s">
        <v>734</v>
      </c>
      <c r="AA24" s="404"/>
      <c r="AB24" s="404"/>
      <c r="AC24" s="404"/>
      <c r="AD24" s="404"/>
      <c r="AE24" s="404" t="s">
        <v>735</v>
      </c>
      <c r="AF24" s="404"/>
      <c r="AG24" s="404"/>
      <c r="AH24" s="404"/>
      <c r="AI24" s="405"/>
      <c r="AJ24" s="402">
        <v>1</v>
      </c>
      <c r="AK24" s="402"/>
      <c r="AL24" s="406">
        <v>165</v>
      </c>
      <c r="AM24" s="407"/>
      <c r="AN24" s="290" t="s">
        <v>544</v>
      </c>
      <c r="AO24" s="291"/>
    </row>
    <row r="25" spans="2:41" ht="30" customHeight="1" x14ac:dyDescent="0.15">
      <c r="B25" s="102"/>
      <c r="C25" s="103"/>
      <c r="D25" s="408"/>
      <c r="E25" s="408"/>
      <c r="F25" s="409" t="s">
        <v>708</v>
      </c>
      <c r="G25" s="410"/>
      <c r="H25" s="410"/>
      <c r="I25" s="410"/>
      <c r="J25" s="410"/>
      <c r="K25" s="410" t="s">
        <v>709</v>
      </c>
      <c r="L25" s="410"/>
      <c r="M25" s="410"/>
      <c r="N25" s="410"/>
      <c r="O25" s="411"/>
      <c r="P25" s="408"/>
      <c r="Q25" s="408"/>
      <c r="R25" s="400"/>
      <c r="S25" s="401"/>
      <c r="T25" s="97"/>
      <c r="U25" s="98"/>
      <c r="V25" s="102"/>
      <c r="W25" s="103"/>
      <c r="X25" s="408"/>
      <c r="Y25" s="408"/>
      <c r="Z25" s="409" t="s">
        <v>736</v>
      </c>
      <c r="AA25" s="410"/>
      <c r="AB25" s="410"/>
      <c r="AC25" s="410"/>
      <c r="AD25" s="410"/>
      <c r="AE25" s="410" t="s">
        <v>737</v>
      </c>
      <c r="AF25" s="410"/>
      <c r="AG25" s="410"/>
      <c r="AH25" s="410"/>
      <c r="AI25" s="411"/>
      <c r="AJ25" s="408"/>
      <c r="AK25" s="408"/>
      <c r="AL25" s="400"/>
      <c r="AM25" s="401"/>
      <c r="AN25" s="290"/>
      <c r="AO25" s="291"/>
    </row>
    <row r="26" spans="2:41" ht="13.5" customHeight="1" x14ac:dyDescent="0.15">
      <c r="B26" s="94">
        <v>3</v>
      </c>
      <c r="C26" s="95"/>
      <c r="D26" s="402">
        <v>3</v>
      </c>
      <c r="E26" s="402"/>
      <c r="F26" s="403" t="s">
        <v>721</v>
      </c>
      <c r="G26" s="404"/>
      <c r="H26" s="404"/>
      <c r="I26" s="404"/>
      <c r="J26" s="404"/>
      <c r="K26" s="404" t="s">
        <v>722</v>
      </c>
      <c r="L26" s="404"/>
      <c r="M26" s="404"/>
      <c r="N26" s="404"/>
      <c r="O26" s="405"/>
      <c r="P26" s="402">
        <v>2</v>
      </c>
      <c r="Q26" s="402"/>
      <c r="R26" s="406">
        <v>180</v>
      </c>
      <c r="S26" s="407"/>
      <c r="T26" s="296" t="s">
        <v>544</v>
      </c>
      <c r="U26" s="297"/>
      <c r="V26" s="94">
        <v>9</v>
      </c>
      <c r="W26" s="95"/>
      <c r="X26" s="402">
        <v>9</v>
      </c>
      <c r="Y26" s="402"/>
      <c r="Z26" s="403" t="s">
        <v>738</v>
      </c>
      <c r="AA26" s="404"/>
      <c r="AB26" s="404"/>
      <c r="AC26" s="404"/>
      <c r="AD26" s="404"/>
      <c r="AE26" s="404" t="s">
        <v>739</v>
      </c>
      <c r="AF26" s="404"/>
      <c r="AG26" s="404"/>
      <c r="AH26" s="404"/>
      <c r="AI26" s="405"/>
      <c r="AJ26" s="402">
        <v>1</v>
      </c>
      <c r="AK26" s="402"/>
      <c r="AL26" s="406">
        <v>155</v>
      </c>
      <c r="AM26" s="407"/>
      <c r="AN26" s="290" t="s">
        <v>544</v>
      </c>
      <c r="AO26" s="291"/>
    </row>
    <row r="27" spans="2:41" ht="30" customHeight="1" x14ac:dyDescent="0.15">
      <c r="B27" s="94"/>
      <c r="C27" s="95"/>
      <c r="D27" s="408"/>
      <c r="E27" s="408"/>
      <c r="F27" s="409" t="s">
        <v>710</v>
      </c>
      <c r="G27" s="410"/>
      <c r="H27" s="410"/>
      <c r="I27" s="410"/>
      <c r="J27" s="410"/>
      <c r="K27" s="410" t="s">
        <v>711</v>
      </c>
      <c r="L27" s="410"/>
      <c r="M27" s="410"/>
      <c r="N27" s="410"/>
      <c r="O27" s="411"/>
      <c r="P27" s="408"/>
      <c r="Q27" s="408"/>
      <c r="R27" s="400"/>
      <c r="S27" s="401"/>
      <c r="T27" s="296"/>
      <c r="U27" s="297"/>
      <c r="V27" s="94"/>
      <c r="W27" s="95"/>
      <c r="X27" s="408"/>
      <c r="Y27" s="408"/>
      <c r="Z27" s="409" t="s">
        <v>740</v>
      </c>
      <c r="AA27" s="410"/>
      <c r="AB27" s="410"/>
      <c r="AC27" s="410"/>
      <c r="AD27" s="410"/>
      <c r="AE27" s="410" t="s">
        <v>741</v>
      </c>
      <c r="AF27" s="410"/>
      <c r="AG27" s="410"/>
      <c r="AH27" s="410"/>
      <c r="AI27" s="411"/>
      <c r="AJ27" s="408"/>
      <c r="AK27" s="408"/>
      <c r="AL27" s="400"/>
      <c r="AM27" s="401"/>
      <c r="AN27" s="290"/>
      <c r="AO27" s="291"/>
    </row>
    <row r="28" spans="2:41" ht="13.5" customHeight="1" x14ac:dyDescent="0.15">
      <c r="B28" s="84">
        <v>4</v>
      </c>
      <c r="C28" s="85"/>
      <c r="D28" s="402">
        <v>4</v>
      </c>
      <c r="E28" s="402"/>
      <c r="F28" s="403" t="s">
        <v>723</v>
      </c>
      <c r="G28" s="404"/>
      <c r="H28" s="404"/>
      <c r="I28" s="404"/>
      <c r="J28" s="404"/>
      <c r="K28" s="404" t="s">
        <v>724</v>
      </c>
      <c r="L28" s="404"/>
      <c r="M28" s="404"/>
      <c r="N28" s="404"/>
      <c r="O28" s="405"/>
      <c r="P28" s="402">
        <v>2</v>
      </c>
      <c r="Q28" s="402"/>
      <c r="R28" s="406">
        <v>176</v>
      </c>
      <c r="S28" s="407"/>
      <c r="T28" s="290" t="s">
        <v>544</v>
      </c>
      <c r="U28" s="291"/>
      <c r="V28" s="84">
        <v>10</v>
      </c>
      <c r="W28" s="85"/>
      <c r="X28" s="402">
        <v>10</v>
      </c>
      <c r="Y28" s="402"/>
      <c r="Z28" s="403" t="s">
        <v>742</v>
      </c>
      <c r="AA28" s="404"/>
      <c r="AB28" s="404"/>
      <c r="AC28" s="404"/>
      <c r="AD28" s="404"/>
      <c r="AE28" s="404" t="s">
        <v>743</v>
      </c>
      <c r="AF28" s="404"/>
      <c r="AG28" s="404"/>
      <c r="AH28" s="404"/>
      <c r="AI28" s="405"/>
      <c r="AJ28" s="402">
        <v>1</v>
      </c>
      <c r="AK28" s="402"/>
      <c r="AL28" s="406">
        <v>153</v>
      </c>
      <c r="AM28" s="407"/>
      <c r="AN28" s="290" t="s">
        <v>544</v>
      </c>
      <c r="AO28" s="291"/>
    </row>
    <row r="29" spans="2:41" ht="30" customHeight="1" x14ac:dyDescent="0.15">
      <c r="B29" s="102"/>
      <c r="C29" s="103"/>
      <c r="D29" s="408"/>
      <c r="E29" s="408"/>
      <c r="F29" s="409" t="s">
        <v>712</v>
      </c>
      <c r="G29" s="410"/>
      <c r="H29" s="410"/>
      <c r="I29" s="410"/>
      <c r="J29" s="410"/>
      <c r="K29" s="410" t="s">
        <v>713</v>
      </c>
      <c r="L29" s="410"/>
      <c r="M29" s="410"/>
      <c r="N29" s="410"/>
      <c r="O29" s="411"/>
      <c r="P29" s="408"/>
      <c r="Q29" s="408"/>
      <c r="R29" s="400"/>
      <c r="S29" s="401"/>
      <c r="T29" s="290"/>
      <c r="U29" s="291"/>
      <c r="V29" s="102"/>
      <c r="W29" s="103"/>
      <c r="X29" s="408"/>
      <c r="Y29" s="408"/>
      <c r="Z29" s="409" t="s">
        <v>706</v>
      </c>
      <c r="AA29" s="410"/>
      <c r="AB29" s="410"/>
      <c r="AC29" s="410"/>
      <c r="AD29" s="410"/>
      <c r="AE29" s="410" t="s">
        <v>744</v>
      </c>
      <c r="AF29" s="410"/>
      <c r="AG29" s="410"/>
      <c r="AH29" s="410"/>
      <c r="AI29" s="411"/>
      <c r="AJ29" s="408"/>
      <c r="AK29" s="408"/>
      <c r="AL29" s="400"/>
      <c r="AM29" s="401"/>
      <c r="AN29" s="290"/>
      <c r="AO29" s="291"/>
    </row>
    <row r="30" spans="2:41" ht="13.5" customHeight="1" x14ac:dyDescent="0.15">
      <c r="B30" s="94">
        <v>5</v>
      </c>
      <c r="C30" s="95"/>
      <c r="D30" s="402">
        <v>5</v>
      </c>
      <c r="E30" s="402"/>
      <c r="F30" s="403" t="s">
        <v>725</v>
      </c>
      <c r="G30" s="404"/>
      <c r="H30" s="404"/>
      <c r="I30" s="404"/>
      <c r="J30" s="404"/>
      <c r="K30" s="404" t="s">
        <v>726</v>
      </c>
      <c r="L30" s="404"/>
      <c r="M30" s="404"/>
      <c r="N30" s="404"/>
      <c r="O30" s="405"/>
      <c r="P30" s="402">
        <v>2</v>
      </c>
      <c r="Q30" s="402"/>
      <c r="R30" s="406">
        <v>158</v>
      </c>
      <c r="S30" s="407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408"/>
      <c r="E31" s="408"/>
      <c r="F31" s="409" t="s">
        <v>714</v>
      </c>
      <c r="G31" s="410"/>
      <c r="H31" s="410"/>
      <c r="I31" s="410"/>
      <c r="J31" s="410"/>
      <c r="K31" s="410" t="s">
        <v>727</v>
      </c>
      <c r="L31" s="410"/>
      <c r="M31" s="410"/>
      <c r="N31" s="410"/>
      <c r="O31" s="411"/>
      <c r="P31" s="408"/>
      <c r="Q31" s="408"/>
      <c r="R31" s="400"/>
      <c r="S31" s="401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402">
        <v>6</v>
      </c>
      <c r="E32" s="402"/>
      <c r="F32" s="403" t="s">
        <v>728</v>
      </c>
      <c r="G32" s="404"/>
      <c r="H32" s="404"/>
      <c r="I32" s="404"/>
      <c r="J32" s="404"/>
      <c r="K32" s="404" t="s">
        <v>729</v>
      </c>
      <c r="L32" s="404"/>
      <c r="M32" s="404"/>
      <c r="N32" s="404"/>
      <c r="O32" s="405"/>
      <c r="P32" s="402">
        <v>2</v>
      </c>
      <c r="Q32" s="402"/>
      <c r="R32" s="406">
        <v>161</v>
      </c>
      <c r="S32" s="407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412"/>
      <c r="E33" s="412"/>
      <c r="F33" s="413" t="s">
        <v>715</v>
      </c>
      <c r="G33" s="414"/>
      <c r="H33" s="414"/>
      <c r="I33" s="414"/>
      <c r="J33" s="414"/>
      <c r="K33" s="414" t="s">
        <v>716</v>
      </c>
      <c r="L33" s="414"/>
      <c r="M33" s="414"/>
      <c r="N33" s="414"/>
      <c r="O33" s="415"/>
      <c r="P33" s="412"/>
      <c r="Q33" s="412"/>
      <c r="R33" s="416"/>
      <c r="S33" s="417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3109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相模原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相模原市立相模丘中学校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すずき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鈴木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さいとう</v>
      </c>
      <c r="F15" s="313"/>
      <c r="G15" s="313"/>
      <c r="H15" s="313"/>
      <c r="I15" s="313"/>
      <c r="J15" s="313" t="str">
        <f>IF(入力!K22="","",入力!K22)</f>
        <v>しどう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さかもと</v>
      </c>
      <c r="Z15" s="313"/>
      <c r="AA15" s="313"/>
      <c r="AB15" s="313"/>
      <c r="AC15" s="313"/>
      <c r="AD15" s="313" t="str">
        <f>IF(入力!AE22="","",入力!AE22)</f>
        <v>そら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160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斉藤</v>
      </c>
      <c r="F16" s="327"/>
      <c r="G16" s="327"/>
      <c r="H16" s="327"/>
      <c r="I16" s="327"/>
      <c r="J16" s="327" t="str">
        <f>IF(入力!K23="","",入力!K23)</f>
        <v>士道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坂本</v>
      </c>
      <c r="Z16" s="327"/>
      <c r="AA16" s="327"/>
      <c r="AB16" s="327"/>
      <c r="AC16" s="327"/>
      <c r="AD16" s="327" t="str">
        <f>IF(入力!AE23="","",入力!AE23)</f>
        <v>蒼昊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ごとう</v>
      </c>
      <c r="F17" s="308"/>
      <c r="G17" s="308"/>
      <c r="H17" s="308"/>
      <c r="I17" s="308"/>
      <c r="J17" s="308" t="str">
        <f>IF(入力!K24="","",入力!K24)</f>
        <v>ともみつ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ところたに</v>
      </c>
      <c r="Z17" s="308"/>
      <c r="AA17" s="308"/>
      <c r="AB17" s="308"/>
      <c r="AC17" s="308"/>
      <c r="AD17" s="308" t="str">
        <f>IF(入力!AE24="","",入力!AE24)</f>
        <v>りく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165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後藤</v>
      </c>
      <c r="F18" s="301"/>
      <c r="G18" s="301"/>
      <c r="H18" s="301"/>
      <c r="I18" s="301"/>
      <c r="J18" s="301" t="str">
        <f>IF(入力!K25="","",入力!K25)</f>
        <v>朝光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所谷</v>
      </c>
      <c r="Z18" s="301"/>
      <c r="AA18" s="301"/>
      <c r="AB18" s="301"/>
      <c r="AC18" s="301"/>
      <c r="AD18" s="301" t="str">
        <f>IF(入力!AE25="","",入力!AE25)</f>
        <v>葵玖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なかじま</v>
      </c>
      <c r="F19" s="308"/>
      <c r="G19" s="308"/>
      <c r="H19" s="308"/>
      <c r="I19" s="308"/>
      <c r="J19" s="308" t="str">
        <f>IF(入力!K26="","",入力!K26)</f>
        <v>けいと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180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おざき</v>
      </c>
      <c r="Z19" s="308"/>
      <c r="AA19" s="308"/>
      <c r="AB19" s="308"/>
      <c r="AC19" s="308"/>
      <c r="AD19" s="308" t="str">
        <f>IF(入力!AE26="","",入力!AE26)</f>
        <v>はやと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155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中島</v>
      </c>
      <c r="F20" s="301"/>
      <c r="G20" s="301"/>
      <c r="H20" s="301"/>
      <c r="I20" s="301"/>
      <c r="J20" s="301" t="str">
        <f>IF(入力!K27="","",入力!K27)</f>
        <v>慧斗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尾崎</v>
      </c>
      <c r="Z20" s="301"/>
      <c r="AA20" s="301"/>
      <c r="AB20" s="301"/>
      <c r="AC20" s="301"/>
      <c r="AD20" s="301" t="str">
        <f>IF(入力!AE27="","",入力!AE27)</f>
        <v>颯斗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にしづか</v>
      </c>
      <c r="F21" s="308"/>
      <c r="G21" s="308"/>
      <c r="H21" s="308"/>
      <c r="I21" s="308"/>
      <c r="J21" s="308" t="str">
        <f>IF(入力!K28="","",入力!K28)</f>
        <v>たいち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176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さいとう</v>
      </c>
      <c r="Z21" s="308"/>
      <c r="AA21" s="308"/>
      <c r="AB21" s="308"/>
      <c r="AC21" s="308"/>
      <c r="AD21" s="308" t="str">
        <f>IF(入力!AE28="","",入力!AE28)</f>
        <v>そら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153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西塚</v>
      </c>
      <c r="F22" s="301"/>
      <c r="G22" s="301"/>
      <c r="H22" s="301"/>
      <c r="I22" s="301"/>
      <c r="J22" s="301" t="str">
        <f>IF(入力!K29="","",入力!K29)</f>
        <v>太一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斉藤</v>
      </c>
      <c r="Z22" s="301"/>
      <c r="AA22" s="301"/>
      <c r="AB22" s="301"/>
      <c r="AC22" s="301"/>
      <c r="AD22" s="301" t="str">
        <f>IF(入力!AE29="","",入力!AE29)</f>
        <v>葵良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こいずみ</v>
      </c>
      <c r="F23" s="308"/>
      <c r="G23" s="308"/>
      <c r="H23" s="308"/>
      <c r="I23" s="308"/>
      <c r="J23" s="308" t="str">
        <f>IF(入力!K30="","",入力!K30)</f>
        <v>しゅうま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158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小泉</v>
      </c>
      <c r="F24" s="301"/>
      <c r="G24" s="301"/>
      <c r="H24" s="301"/>
      <c r="I24" s="301"/>
      <c r="J24" s="301" t="str">
        <f>IF(入力!K31="","",入力!K31)</f>
        <v>鷲真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みねお</v>
      </c>
      <c r="F25" s="308"/>
      <c r="G25" s="308"/>
      <c r="H25" s="308"/>
      <c r="I25" s="308"/>
      <c r="J25" s="308" t="str">
        <f>IF(入力!K32="","",入力!K32)</f>
        <v>たくみ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161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峰尾</v>
      </c>
      <c r="F26" s="340"/>
      <c r="G26" s="340"/>
      <c r="H26" s="340"/>
      <c r="I26" s="340"/>
      <c r="J26" s="340" t="str">
        <f>IF(入力!K33="","",入力!K33)</f>
        <v>拓実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3109</v>
      </c>
      <c r="B7" s="31" t="str">
        <f t="shared" ref="B7:C7" si="0">IF($A$8="","",IF($A$9="",B8,B8&amp;"・"&amp;B9))</f>
        <v>相模原市立相模丘中学校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0105</v>
      </c>
      <c r="H7" s="31">
        <f t="shared" si="1"/>
        <v>0</v>
      </c>
      <c r="I7" s="31" t="str">
        <f t="shared" si="1"/>
        <v>相模原市緑区久保沢２－２２－４</v>
      </c>
      <c r="J7" s="31">
        <f t="shared" si="1"/>
        <v>0</v>
      </c>
      <c r="K7" s="31" t="str">
        <f t="shared" si="1"/>
        <v>042</v>
      </c>
      <c r="L7" s="31" t="str">
        <f t="shared" si="1"/>
        <v>782</v>
      </c>
      <c r="M7" s="31" t="str">
        <f t="shared" si="1"/>
        <v>2310</v>
      </c>
      <c r="N7" s="31" t="str">
        <f t="shared" si="1"/>
        <v>042</v>
      </c>
      <c r="O7" s="31" t="str">
        <f t="shared" si="1"/>
        <v>782</v>
      </c>
      <c r="P7" s="31" t="str">
        <f t="shared" si="1"/>
        <v>2387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3109</v>
      </c>
      <c r="B8" s="32" t="str">
        <f>IF(入力!$F$3="","",入力!$F$3)</f>
        <v>相模原市立相模丘中学校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0105</v>
      </c>
      <c r="H8" s="32"/>
      <c r="I8" s="32" t="str">
        <f>IF(入力!$L$5="","",入力!$L$5)</f>
        <v>相模原市緑区久保沢２－２２－４</v>
      </c>
      <c r="J8" s="32"/>
      <c r="K8" s="42" t="str">
        <f>IF(入力!$AB$4="","",入力!$AB$4)</f>
        <v>042</v>
      </c>
      <c r="L8" s="42" t="str">
        <f>IF(入力!$AG$4="","",入力!$AG$4)</f>
        <v>782</v>
      </c>
      <c r="M8" s="42" t="str">
        <f>IF(入力!$AL$4="","",入力!$AL$4)</f>
        <v>2310</v>
      </c>
      <c r="N8" s="42" t="str">
        <f>IF(入力!$AB$6="","",入力!$AB$6)</f>
        <v>042</v>
      </c>
      <c r="O8" s="42" t="str">
        <f>IF(入力!$AG$6="","",入力!$AG$6)</f>
        <v>782</v>
      </c>
      <c r="P8" s="42" t="str">
        <f>IF(入力!$AL$6="","",入力!$AL$6)</f>
        <v>2387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2310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鈴木</v>
      </c>
      <c r="D16" s="32" t="str">
        <f>IF(入力!$K$13="","",入力!$K$13)</f>
        <v>章友</v>
      </c>
      <c r="E16" s="32" t="str">
        <f>IF(入力!$F$12="","",入力!$F$12)</f>
        <v>すずき</v>
      </c>
      <c r="F16" s="32" t="str">
        <f>IF(入力!$K$12="","",入力!$K$12)</f>
        <v>あきとも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大貫</v>
      </c>
      <c r="D17" s="32" t="str">
        <f>IF(入力!$AE$13="","",入力!$AE$13)</f>
        <v>純子</v>
      </c>
      <c r="E17" s="32" t="str">
        <f>IF(入力!$Z$12="","",入力!$Z$12)</f>
        <v>おおぬき</v>
      </c>
      <c r="F17" s="32" t="str">
        <f>IF(入力!$AE$12="","",入力!$AE$12)</f>
        <v>じゅんこ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斉藤</v>
      </c>
      <c r="D24" s="32" t="str">
        <f>IF(入力!$AE$16="","",入力!$AE$16)</f>
        <v>士道</v>
      </c>
      <c r="E24" s="32" t="str">
        <f>IF(入力!$Z$15="","",入力!$Z$15)</f>
        <v>さいとう</v>
      </c>
      <c r="F24" s="32" t="str">
        <f>IF(入力!$AE$15="","",入力!$AE$15)</f>
        <v>しどう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斉藤</v>
      </c>
      <c r="D53" s="32" t="str">
        <f>IF(OR(L53&lt;&gt;"○",入力!K23=""),"",入力!K23)</f>
        <v>士道</v>
      </c>
      <c r="E53" s="32" t="str">
        <f>IF(OR(L53&lt;&gt;"○",入力!F22=""),"",入力!F22)</f>
        <v>さいとう</v>
      </c>
      <c r="F53" s="32" t="str">
        <f>IF(OR(L53&lt;&gt;"○",入力!K22=""),"",入力!K22)</f>
        <v>しどう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後藤</v>
      </c>
      <c r="D54" s="32" t="str">
        <f>IF(OR(L54&lt;&gt;"○",入力!K25=""),"",入力!K25)</f>
        <v>朝光</v>
      </c>
      <c r="E54" s="32" t="str">
        <f>IF(OR(L54&lt;&gt;"○",入力!F24=""),"",入力!F24)</f>
        <v>ごとう</v>
      </c>
      <c r="F54" s="32" t="str">
        <f>IF(OR(L54&lt;&gt;"○",入力!K24=""),"",入力!K24)</f>
        <v>ともみつ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中島</v>
      </c>
      <c r="D55" s="32" t="str">
        <f>IF(OR(L55&lt;&gt;"○",入力!K27=""),"",入力!K27)</f>
        <v>慧斗</v>
      </c>
      <c r="E55" s="32" t="str">
        <f>IF(OR(L55&lt;&gt;"○",入力!F26=""),"",入力!F26)</f>
        <v>なかじま</v>
      </c>
      <c r="F55" s="32" t="str">
        <f>IF(OR(L55&lt;&gt;"○",入力!K26=""),"",入力!K26)</f>
        <v>けいと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180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西塚</v>
      </c>
      <c r="D56" s="32" t="str">
        <f>IF(OR(L56&lt;&gt;"○",入力!K29=""),"",入力!K29)</f>
        <v>太一</v>
      </c>
      <c r="E56" s="32" t="str">
        <f>IF(OR(L56&lt;&gt;"○",入力!F28=""),"",入力!F28)</f>
        <v>にしづか</v>
      </c>
      <c r="F56" s="32" t="str">
        <f>IF(OR(L56&lt;&gt;"○",入力!K28=""),"",入力!K28)</f>
        <v>たいち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小泉</v>
      </c>
      <c r="D57" s="32" t="str">
        <f>IF(OR(L57&lt;&gt;"○",入力!K31=""),"",入力!K31)</f>
        <v>鷲真</v>
      </c>
      <c r="E57" s="32" t="str">
        <f>IF(OR(L57&lt;&gt;"○",入力!F30=""),"",入力!F30)</f>
        <v>こいずみ</v>
      </c>
      <c r="F57" s="32" t="str">
        <f>IF(OR(L57&lt;&gt;"○",入力!K30=""),"",入力!K30)</f>
        <v>しゅうま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峰尾</v>
      </c>
      <c r="D58" s="32" t="str">
        <f>IF(OR(L58&lt;&gt;"○",入力!K33=""),"",入力!K33)</f>
        <v>拓実</v>
      </c>
      <c r="E58" s="32" t="str">
        <f>IF(OR(L58&lt;&gt;"○",入力!F32=""),"",入力!F32)</f>
        <v>みねお</v>
      </c>
      <c r="F58" s="32" t="str">
        <f>IF(OR(L58&lt;&gt;"○",入力!K32=""),"",入力!K32)</f>
        <v>たくみ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坂本</v>
      </c>
      <c r="D59" s="32" t="str">
        <f>IF(OR(L59&lt;&gt;"○",入力!AE23=""),"",入力!AE23)</f>
        <v>蒼昊</v>
      </c>
      <c r="E59" s="32" t="str">
        <f>IF(OR(L59&lt;&gt;"○",入力!Z22=""),"",入力!Z22)</f>
        <v>さかもと</v>
      </c>
      <c r="F59" s="32" t="str">
        <f>IF(OR(L59&lt;&gt;"○",入力!AE22=""),"",入力!AE22)</f>
        <v>そら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所谷</v>
      </c>
      <c r="D60" s="32" t="str">
        <f>IF(OR(L60&lt;&gt;"○",入力!AE25=""),"",入力!AE25)</f>
        <v>葵玖</v>
      </c>
      <c r="E60" s="32" t="str">
        <f>IF(OR(L60&lt;&gt;"○",入力!Z24=""),"",入力!Z24)</f>
        <v>ところたに</v>
      </c>
      <c r="F60" s="32" t="str">
        <f>IF(OR(L60&lt;&gt;"○",入力!AE24=""),"",入力!AE24)</f>
        <v>りく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尾崎</v>
      </c>
      <c r="D61" s="32" t="str">
        <f>IF(OR(L61&lt;&gt;"○",入力!AE27=""),"",入力!AE27)</f>
        <v>颯斗</v>
      </c>
      <c r="E61" s="32" t="str">
        <f>IF(OR(L61&lt;&gt;"○",入力!Z26=""),"",入力!Z26)</f>
        <v>おざき</v>
      </c>
      <c r="F61" s="32" t="str">
        <f>IF(OR(L61&lt;&gt;"○",入力!AE26=""),"",入力!AE26)</f>
        <v>はやと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斉藤</v>
      </c>
      <c r="D62" s="32" t="str">
        <f>IF(OR(L62&lt;&gt;"○",入力!AE29=""),"",入力!AE29)</f>
        <v>葵良</v>
      </c>
      <c r="E62" s="32" t="str">
        <f>IF(OR(L62&lt;&gt;"○",入力!Z28=""),"",入力!Z28)</f>
        <v>さいとう</v>
      </c>
      <c r="F62" s="32" t="str">
        <f>IF(OR(L62&lt;&gt;"○",入力!AE28=""),"",入力!AE28)</f>
        <v>そら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2019-11-14T04:19:49Z</dcterms:modified>
</cp:coreProperties>
</file>