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B1" i="11" l="1"/>
  <c r="D58" i="14" l="1"/>
  <c r="C58" i="14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<sst xmlns="http://schemas.openxmlformats.org/spreadsheetml/2006/main" count="1453" uniqueCount="748">
  <si>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</si>
  <si>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</si>
  <si>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</si>
  <si>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</si>
  <si>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</si>
  <si>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</si>
  <si>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</si>
  <si>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</si>
  <si>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</si>
  <si>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</si>
  <si>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</si>
  <si>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</si>
  <si>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</si>
  <si>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</si>
  <si>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</si>
  <si>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</si>
  <si>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</si>
  <si>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</si>
  <si>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</si>
  <si>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</si>
  <si>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</si>
  <si>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</si>
  <si>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</si>
  <si>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</si>
  <si>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</si>
  <si>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</si>
  <si>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</si>
  <si>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</si>
  <si>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</si>
  <si>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</si>
  <si>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</si>
  <si>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</si>
  <si>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</si>
  <si>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</si>
  <si>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</si>
  <si>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</si>
  <si>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</si>
  <si>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</si>
  <si>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</si>
  <si>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</si>
  <si>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</si>
  <si>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</si>
  <si>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</si>
  <si>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</si>
  <si>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</si>
  <si>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</si>
  <si>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</si>
  <si>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</si>
  <si>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</si>
  <si>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</si>
  <si>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</si>
  <si>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</si>
  <si>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</si>
  <si>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</si>
  <si>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</si>
  <si>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</si>
  <si>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</si>
  <si>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</si>
  <si>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</si>
  <si>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</si>
  <si>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</si>
  <si>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</si>
  <si>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</si>
  <si>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</si>
  <si>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</si>
  <si>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</si>
  <si>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</si>
  <si>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</si>
  <si>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</si>
  <si>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</si>
  <si>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</si>
  <si>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</si>
  <si>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</si>
  <si>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</si>
  <si>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</si>
  <si>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</si>
  <si>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</si>
  <si>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</si>
  <si>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</si>
  <si>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</si>
  <si>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</si>
  <si>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</si>
  <si>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</si>
  <si>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</si>
  <si>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</si>
  <si>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</si>
  <si>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</si>
  <si>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</si>
  <si>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</si>
  <si>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</si>
  <si>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</si>
  <si>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</si>
  <si>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</si>
  <si>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</si>
  <si>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</si>
  <si>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</si>
  <si>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</si>
  <si>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</si>
  <si>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</si>
  <si>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</si>
  <si>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</si>
  <si>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</si>
  <si>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</si>
  <si>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</si>
  <si>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</si>
  <si>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</si>
  <si>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</si>
  <si>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</si>
  <si>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</si>
  <si>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</si>
  <si>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</si>
  <si>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</si>
  <si>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</si>
  <si>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</si>
  <si>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</si>
  <si>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</si>
  <si>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</si>
  <si>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</si>
  <si>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</si>
  <si>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</si>
  <si>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</si>
  <si>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</si>
  <si>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</si>
  <si>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</si>
  <si>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</si>
  <si>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</si>
  <si>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</si>
  <si>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</si>
  <si>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</si>
  <si>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</si>
  <si>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</si>
  <si>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</si>
  <si>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</si>
  <si>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</si>
  <si>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</si>
  <si>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</si>
  <si>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</si>
  <si>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</si>
  <si>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</si>
  <si>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</si>
  <si>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</si>
  <si>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</si>
  <si>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</si>
  <si>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</si>
  <si>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</si>
  <si>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</si>
  <si>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</si>
  <si>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</si>
  <si>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</si>
  <si>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</si>
  <si>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</si>
  <si>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</si>
  <si>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</si>
  <si>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</si>
  <si>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</si>
  <si>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</si>
  <si>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</si>
  <si>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</si>
  <si>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</si>
  <si>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</si>
  <si>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</si>
  <si>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</si>
  <si>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</si>
  <si>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</si>
  <si>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</si>
  <si>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</si>
  <si>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</si>
  <si>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</si>
  <si>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</si>
  <si>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</si>
  <si>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</si>
  <si>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</si>
  <si>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</si>
  <si>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</si>
  <si>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</si>
  <si>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</si>
  <si>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</si>
  <si>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</si>
  <si>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</si>
  <si>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</si>
  <si>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</si>
  <si>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</si>
  <si>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</si>
  <si>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</si>
  <si>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</si>
  <si>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</si>
  <si>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</si>
  <si>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</si>
  <si>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</si>
  <si>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</si>
  <si>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</si>
  <si>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</si>
  <si>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</si>
  <si>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</si>
  <si>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</si>
  <si>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</si>
  <si>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</si>
  <si>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</si>
  <si>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</si>
  <si>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</si>
  <si>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</si>
  <si>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</si>
  <si>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</si>
  <si>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</si>
  <si>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</si>
  <si>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</si>
  <si>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</si>
  <si>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</si>
  <si>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</si>
  <si>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</si>
  <si>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</si>
  <si>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</si>
  <si>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</si>
  <si>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</si>
  <si>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</si>
  <si>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</si>
  <si>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</si>
  <si>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</si>
  <si>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</si>
  <si>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</si>
  <si>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</si>
  <si>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</si>
  <si>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</si>
  <si>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</si>
  <si>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</si>
  <si>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</si>
  <si>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</si>
  <si>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</si>
  <si>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</si>
  <si>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</si>
  <si>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</si>
  <si>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</si>
  <si>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</si>
  <si>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</si>
  <si>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</si>
  <si>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</si>
  <si>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</si>
  <si>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</si>
  <si>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</si>
  <si>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</si>
  <si>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</si>
  <si>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</si>
  <si>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</si>
  <si>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</si>
  <si>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</si>
  <si>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</si>
  <si>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</si>
  <si>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</si>
  <si>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</si>
  <si>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</si>
  <si>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</si>
  <si>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</si>
  <si>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</si>
  <si>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</si>
  <si>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</si>
  <si>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</si>
  <si>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</si>
  <si>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</si>
  <si>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</si>
  <si>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</si>
  <si>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</si>
  <si>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</si>
  <si>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</si>
  <si>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</si>
  <si>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</si>
  <si>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</si>
  <si>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</si>
  <si>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</si>
  <si>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</si>
  <si>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</si>
  <si>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</si>
  <si>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</si>
  <si>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</si>
  <si>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</si>
  <si>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</si>
  <si>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</si>
  <si>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</si>
  <si>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</si>
  <si>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</si>
  <si>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</si>
  <si>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</si>
  <si>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</si>
  <si>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</si>
  <si>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</si>
  <si>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</si>
  <si>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</si>
  <si>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</si>
  <si>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</si>
  <si>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</si>
  <si>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</si>
  <si>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</si>
  <si>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</si>
  <si>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</si>
  <si>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</si>
  <si>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</si>
  <si>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</si>
  <si>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</si>
  <si>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</si>
  <si>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</si>
  <si>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</si>
  <si>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</si>
  <si>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</si>
  <si>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</si>
  <si>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</si>
  <si>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</si>
  <si>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</si>
  <si>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</si>
  <si>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</si>
  <si>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</si>
  <si>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</si>
  <si>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</si>
  <si>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</si>
  <si>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</si>
  <si>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</si>
  <si>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</si>
  <si>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</si>
  <si>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</si>
  <si>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</si>
  <si>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</si>
  <si>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</si>
  <si>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</si>
  <si>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</si>
  <si>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</si>
  <si>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</si>
  <si>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</si>
  <si>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</si>
  <si>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</si>
  <si>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</si>
  <si>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</si>
  <si>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</si>
  <si>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</si>
  <si>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</si>
  <si>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</si>
  <si>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</si>
  <si>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</si>
  <si>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</si>
  <si>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</si>
  <si>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</si>
  <si>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</si>
  <si>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</si>
  <si>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</si>
  <si>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</si>
  <si>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</si>
  <si>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</si>
  <si>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</si>
  <si>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</si>
  <si>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</si>
  <si>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</si>
  <si>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</si>
  <si>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</si>
  <si>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</si>
  <si>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</si>
  <si>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</si>
  <si>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</si>
  <si>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</si>
  <si>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</si>
  <si>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</si>
  <si>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</si>
  <si>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</si>
  <si>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</si>
  <si>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</si>
  <si>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</si>
  <si>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</si>
  <si>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</si>
  <si>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</si>
  <si>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</si>
  <si>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</si>
  <si>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</si>
  <si>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</si>
  <si>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</si>
  <si>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</si>
  <si>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</si>
  <si>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</si>
  <si>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</si>
  <si>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</si>
  <si>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</si>
  <si>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</si>
  <si>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</si>
  <si>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</si>
  <si>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</si>
  <si>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</si>
  <si>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</si>
  <si>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</si>
  <si>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</si>
  <si>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</si>
  <si>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</si>
  <si>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</si>
  <si>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</si>
  <si>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</si>
  <si>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</si>
  <si>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</si>
  <si>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</si>
  <si>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</si>
  <si>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</si>
  <si>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</si>
  <si>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</si>
  <si>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</si>
  <si>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</si>
  <si>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</si>
  <si>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</si>
  <si>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</si>
  <si>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</si>
  <si>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</si>
  <si>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</si>
  <si>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</si>
  <si>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</si>
  <si>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</si>
  <si>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</si>
  <si>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</si>
  <si>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</si>
  <si>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</si>
  <si>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</si>
  <si>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</si>
  <si>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</si>
  <si>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</si>
  <si>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</si>
  <si>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</si>
  <si>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</si>
  <si>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</si>
  <si>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</si>
  <si>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</si>
  <si>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</si>
  <si>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</si>
  <si>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</si>
  <si>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</si>
  <si>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</si>
  <si>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</si>
  <si>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</si>
  <si>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</si>
  <si>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</si>
  <si>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</si>
  <si>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</si>
  <si>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</si>
  <si>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</si>
  <si>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</si>
  <si>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</si>
  <si>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</si>
  <si>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</si>
  <si>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</si>
  <si>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</si>
  <si>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</si>
  <si>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</si>
  <si>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</si>
  <si>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</si>
  <si>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</si>
  <si>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</si>
  <si>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</si>
  <si>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</si>
  <si>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</si>
  <si>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</si>
  <si>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</si>
  <si>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</si>
  <si>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</si>
  <si>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</si>
  <si>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</si>
  <si>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</si>
  <si>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</si>
  <si>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</si>
  <si>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</si>
  <si>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</si>
  <si>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</si>
  <si>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</si>
  <si>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</si>
  <si>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</si>
  <si>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</si>
  <si>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</si>
  <si>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</si>
  <si>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</si>
  <si>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</si>
  <si>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</si>
  <si>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</si>
  <si>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</si>
  <si>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</si>
  <si>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</si>
  <si>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</si>
  <si>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</si>
  <si>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</si>
  <si>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</si>
  <si>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</si>
  <si>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</si>
  <si>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</si>
  <si>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</si>
  <si>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</si>
  <si>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</si>
  <si>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</si>
  <si>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</si>
  <si>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</si>
  <si>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</si>
  <si>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</si>
  <si>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</si>
  <si>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</si>
  <si>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</si>
  <si>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</si>
  <si>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</si>
  <si>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</si>
  <si>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</si>
  <si>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</si>
  <si>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</si>
  <si>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</si>
  <si>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</si>
  <si>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</si>
  <si>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</si>
  <si>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</si>
  <si>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</si>
  <si>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</si>
  <si>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</si>
  <si>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</si>
  <si>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</si>
  <si>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</si>
  <si>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</si>
  <si>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</si>
  <si>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</si>
  <si>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</si>
  <si>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</si>
  <si>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</si>
  <si>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</si>
  <si>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</si>
  <si>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</si>
  <si>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</si>
  <si>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</si>
  <si>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</si>
  <si>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</si>
  <si>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</si>
  <si>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</si>
  <si>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</si>
  <si>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</si>
  <si>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</si>
  <si>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</si>
  <si>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</si>
  <si>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</si>
  <si>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</si>
  <si>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</si>
  <si>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</si>
  <si>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</si>
  <si>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</si>
  <si>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</si>
  <si>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</si>
  <si>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</si>
  <si>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</si>
  <si>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</si>
  <si>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</si>
  <si>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</si>
  <si>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</si>
  <si>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</si>
  <si>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</si>
  <si>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</si>
  <si>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</si>
  <si>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</si>
  <si>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</si>
  <si>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</si>
  <si>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</si>
  <si>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</si>
  <si>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</si>
  <si>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</si>
  <si>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</si>
  <si>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</si>
  <si>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</si>
  <si>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</si>
  <si>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</si>
  <si>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</si>
  <si>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</si>
  <si>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</si>
  <si>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</si>
  <si>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</si>
  <si>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</si>
  <si>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</si>
  <si>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</si>
  <si>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</si>
  <si>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</si>
  <si>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</si>
  <si>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</si>
  <si>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</si>
  <si>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</si>
  <si>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</si>
  <si>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</si>
  <si>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</si>
  <si>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</si>
  <si>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</si>
  <si>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</si>
  <si>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</si>
  <si>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</si>
  <si>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</si>
  <si>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</si>
  <si>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</si>
  <si>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</si>
  <si>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</si>
  <si>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</si>
  <si>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</si>
  <si>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</si>
  <si>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</si>
  <si>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</si>
  <si>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</si>
  <si>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</si>
  <si>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</si>
  <si>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</si>
  <si>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</si>
  <si>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</si>
  <si>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</si>
  <si>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</si>
  <si>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</si>
  <si>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</si>
  <si>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</si>
  <si>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</si>
  <si>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</si>
  <si>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</si>
  <si>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</si>
  <si>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</si>
  <si>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</si>
  <si>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</si>
  <si>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</si>
  <si>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</si>
  <si>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</si>
  <si>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</si>
  <si>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</si>
  <si>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</si>
  <si>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</si>
  <si>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</si>
  <si>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</si>
  <si>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</si>
  <si>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</si>
  <si>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</si>
  <si>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</si>
  <si>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</si>
  <si>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</si>
  <si>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</si>
  <si>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</si>
  <si>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</si>
  <si>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</si>
  <si>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</si>
  <si>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</si>
  <si>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</si>
  <si>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</si>
  <si>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</si>
  <si>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</si>
  <si>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</si>
  <si>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</si>
  <si>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</si>
  <si>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</si>
  <si>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</si>
  <si>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</si>
  <si>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</si>
  <si>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</si>
  <si>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</si>
  <si>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</si>
  <si>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</si>
  <si>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</si>
  <si>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</si>
  <si>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</si>
  <si>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</si>
  <si>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</si>
  <si>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</si>
  <si>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</si>
  <si>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</si>
  <si>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</si>
  <si>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</si>
  <si>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</si>
  <si>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</si>
  <si>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</si>
  <si>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</si>
  <si>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</si>
  <si>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</si>
  <si>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</si>
  <si>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</si>
  <si>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</si>
  <si>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</si>
  <si>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</si>
  <si>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</si>
  <si>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</si>
  <si>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</si>
  <si>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</si>
  <si>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</si>
  <si>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</si>
  <si>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</si>
  <si>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</si>
  <si>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</si>
  <si>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</si>
  <si>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</si>
  <si>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</si>
  <si>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</si>
  <si>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</si>
  <si>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042</t>
    <phoneticPr fontId="2"/>
  </si>
  <si>
    <t>773</t>
    <phoneticPr fontId="2"/>
  </si>
  <si>
    <t>3180</t>
    <phoneticPr fontId="2"/>
  </si>
  <si>
    <t>779</t>
    <phoneticPr fontId="2"/>
  </si>
  <si>
    <t>4385</t>
    <phoneticPr fontId="2"/>
  </si>
  <si>
    <t>252</t>
    <phoneticPr fontId="2"/>
  </si>
  <si>
    <t>0205</t>
    <phoneticPr fontId="2"/>
  </si>
  <si>
    <t>相模原市中央区小山４－３－１</t>
    <rPh sb="0" eb="4">
      <t>サガミハラシ</t>
    </rPh>
    <rPh sb="4" eb="7">
      <t>チュウオウク</t>
    </rPh>
    <rPh sb="7" eb="9">
      <t>オヤマ</t>
    </rPh>
    <phoneticPr fontId="2"/>
  </si>
  <si>
    <t>袴田</t>
    <rPh sb="0" eb="2">
      <t>ハカマダ</t>
    </rPh>
    <phoneticPr fontId="2"/>
  </si>
  <si>
    <t>勉</t>
    <rPh sb="0" eb="1">
      <t>ツトム</t>
    </rPh>
    <phoneticPr fontId="2"/>
  </si>
  <si>
    <t>はかまだ</t>
    <phoneticPr fontId="2"/>
  </si>
  <si>
    <t>つとむ</t>
    <phoneticPr fontId="2"/>
  </si>
  <si>
    <t>濱</t>
    <rPh sb="0" eb="1">
      <t>ハマ</t>
    </rPh>
    <phoneticPr fontId="2"/>
  </si>
  <si>
    <t>啓太</t>
    <rPh sb="0" eb="2">
      <t>ケイタ</t>
    </rPh>
    <phoneticPr fontId="2"/>
  </si>
  <si>
    <t>はま</t>
    <phoneticPr fontId="2"/>
  </si>
  <si>
    <t>けいた</t>
    <phoneticPr fontId="2"/>
  </si>
  <si>
    <t>高津</t>
    <rPh sb="0" eb="2">
      <t>タカツ</t>
    </rPh>
    <phoneticPr fontId="2"/>
  </si>
  <si>
    <t>陽希</t>
    <rPh sb="0" eb="1">
      <t>ヒ</t>
    </rPh>
    <rPh sb="1" eb="2">
      <t>キ</t>
    </rPh>
    <phoneticPr fontId="2"/>
  </si>
  <si>
    <t>たかつ</t>
    <phoneticPr fontId="2"/>
  </si>
  <si>
    <t>はるき</t>
    <phoneticPr fontId="2"/>
  </si>
  <si>
    <t>ときわ</t>
    <phoneticPr fontId="2"/>
  </si>
  <si>
    <t>りょうた</t>
    <phoneticPr fontId="2"/>
  </si>
  <si>
    <t>常盤</t>
    <rPh sb="0" eb="2">
      <t>トキワ</t>
    </rPh>
    <phoneticPr fontId="2"/>
  </si>
  <si>
    <t>亮太</t>
    <rPh sb="0" eb="2">
      <t>リョウタ</t>
    </rPh>
    <phoneticPr fontId="2"/>
  </si>
  <si>
    <t>りょうた</t>
    <phoneticPr fontId="2"/>
  </si>
  <si>
    <t>ほりのうち</t>
    <phoneticPr fontId="2"/>
  </si>
  <si>
    <t>よしき</t>
    <phoneticPr fontId="2"/>
  </si>
  <si>
    <t>堀之内</t>
    <rPh sb="0" eb="3">
      <t>ホリノウチ</t>
    </rPh>
    <phoneticPr fontId="2"/>
  </si>
  <si>
    <t>義希</t>
    <rPh sb="0" eb="2">
      <t>ヨシキ</t>
    </rPh>
    <phoneticPr fontId="2"/>
  </si>
  <si>
    <t>はせがわ</t>
    <phoneticPr fontId="2"/>
  </si>
  <si>
    <t>かずや</t>
    <phoneticPr fontId="2"/>
  </si>
  <si>
    <t>長谷川</t>
    <rPh sb="0" eb="3">
      <t>ハセガワ</t>
    </rPh>
    <phoneticPr fontId="2"/>
  </si>
  <si>
    <t>和哉</t>
    <rPh sb="0" eb="2">
      <t>カズヤ</t>
    </rPh>
    <phoneticPr fontId="2"/>
  </si>
  <si>
    <t>すずき</t>
    <phoneticPr fontId="2"/>
  </si>
  <si>
    <t>りる</t>
    <phoneticPr fontId="2"/>
  </si>
  <si>
    <t>鈴木</t>
    <rPh sb="0" eb="2">
      <t>スズキ</t>
    </rPh>
    <phoneticPr fontId="2"/>
  </si>
  <si>
    <t>吏琉</t>
    <rPh sb="0" eb="2">
      <t>リル</t>
    </rPh>
    <phoneticPr fontId="2"/>
  </si>
  <si>
    <t>なかもと</t>
    <phoneticPr fontId="2"/>
  </si>
  <si>
    <t>れんと</t>
    <phoneticPr fontId="2"/>
  </si>
  <si>
    <t>中本</t>
    <rPh sb="0" eb="2">
      <t>ナカモト</t>
    </rPh>
    <phoneticPr fontId="2"/>
  </si>
  <si>
    <t>蓮人</t>
    <rPh sb="0" eb="1">
      <t>レン</t>
    </rPh>
    <rPh sb="1" eb="2">
      <t>ヒト</t>
    </rPh>
    <phoneticPr fontId="2"/>
  </si>
  <si>
    <t>結生</t>
    <rPh sb="0" eb="1">
      <t>ユウ</t>
    </rPh>
    <rPh sb="1" eb="2">
      <t>イ</t>
    </rPh>
    <phoneticPr fontId="2"/>
  </si>
  <si>
    <t>土岐</t>
    <rPh sb="0" eb="2">
      <t>ドキ</t>
    </rPh>
    <phoneticPr fontId="2"/>
  </si>
  <si>
    <t>匠</t>
    <rPh sb="0" eb="1">
      <t>タクミ</t>
    </rPh>
    <phoneticPr fontId="2"/>
  </si>
  <si>
    <t>水野</t>
    <rPh sb="0" eb="2">
      <t>ミズノ</t>
    </rPh>
    <phoneticPr fontId="2"/>
  </si>
  <si>
    <t>優来</t>
    <rPh sb="0" eb="2">
      <t>ユウキ</t>
    </rPh>
    <phoneticPr fontId="2"/>
  </si>
  <si>
    <t>佐々木</t>
    <rPh sb="0" eb="3">
      <t>ササキ</t>
    </rPh>
    <phoneticPr fontId="2"/>
  </si>
  <si>
    <t>忠光</t>
    <rPh sb="0" eb="2">
      <t>タダミツ</t>
    </rPh>
    <phoneticPr fontId="2"/>
  </si>
  <si>
    <t>みやけ</t>
    <phoneticPr fontId="2"/>
  </si>
  <si>
    <t>たろう</t>
    <phoneticPr fontId="2"/>
  </si>
  <si>
    <t>三宅</t>
    <rPh sb="0" eb="2">
      <t>ミヤケ</t>
    </rPh>
    <phoneticPr fontId="2"/>
  </si>
  <si>
    <t>太郎</t>
    <rPh sb="0" eb="2">
      <t>タロウ</t>
    </rPh>
    <phoneticPr fontId="2"/>
  </si>
  <si>
    <t>星野</t>
    <rPh sb="0" eb="2">
      <t>ホシノ</t>
    </rPh>
    <phoneticPr fontId="2"/>
  </si>
  <si>
    <t>太希</t>
    <rPh sb="0" eb="1">
      <t>タ</t>
    </rPh>
    <rPh sb="1" eb="2">
      <t>キ</t>
    </rPh>
    <phoneticPr fontId="2"/>
  </si>
  <si>
    <t>松田</t>
    <rPh sb="0" eb="2">
      <t>マツダ</t>
    </rPh>
    <phoneticPr fontId="2"/>
  </si>
  <si>
    <t>怜大</t>
    <rPh sb="0" eb="1">
      <t>リョウ</t>
    </rPh>
    <rPh sb="1" eb="2">
      <t>ダイ</t>
    </rPh>
    <phoneticPr fontId="2"/>
  </si>
  <si>
    <t>みずの</t>
    <phoneticPr fontId="2"/>
  </si>
  <si>
    <t>ゆうき</t>
    <phoneticPr fontId="2"/>
  </si>
  <si>
    <t>ささき</t>
    <phoneticPr fontId="2"/>
  </si>
  <si>
    <t>ただみつ</t>
    <phoneticPr fontId="2"/>
  </si>
  <si>
    <t>どき</t>
    <phoneticPr fontId="2"/>
  </si>
  <si>
    <t>たくみ</t>
    <phoneticPr fontId="2"/>
  </si>
  <si>
    <t>すずき</t>
    <phoneticPr fontId="2"/>
  </si>
  <si>
    <t>ゆう</t>
    <phoneticPr fontId="2"/>
  </si>
  <si>
    <t>まつだ</t>
    <phoneticPr fontId="2"/>
  </si>
  <si>
    <t>りょうた</t>
    <phoneticPr fontId="2"/>
  </si>
  <si>
    <t>ほしの</t>
    <phoneticPr fontId="2"/>
  </si>
  <si>
    <t>だいき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</si>
</sst>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B1" zoomScaleNormal="100" zoomScaleSheetLayoutView="100" workbookViewId="0">
      <selection activeCell="AL32" sqref="AL32"/>
    </sheetView>
  </sheetViews>
  <sheetFormatPr defaultColWidth="2.25" defaultRowHeight="13.5"/>
  <cols>
    <col min="1" max="1" width="8" style="3" hidden="1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3116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相模原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相模原市立小山中学校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 t="s">
        <v>698</v>
      </c>
      <c r="G14" s="85"/>
      <c r="H14" s="85"/>
      <c r="I14" s="85"/>
      <c r="J14" s="85"/>
      <c r="K14" s="85"/>
      <c r="L14" s="85" t="s">
        <v>699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 t="s">
        <v>696</v>
      </c>
      <c r="G15" s="78"/>
      <c r="H15" s="78"/>
      <c r="I15" s="78"/>
      <c r="J15" s="78"/>
      <c r="K15" s="78"/>
      <c r="L15" s="78" t="s">
        <v>697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702</v>
      </c>
      <c r="W15" s="78"/>
      <c r="X15" s="78"/>
      <c r="Y15" s="78"/>
      <c r="Z15" s="78"/>
      <c r="AA15" s="78"/>
      <c r="AB15" s="146" t="s">
        <v>703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704</v>
      </c>
      <c r="L20" s="119"/>
      <c r="M20" s="119"/>
      <c r="N20" s="119"/>
      <c r="O20" s="120"/>
      <c r="P20" s="116">
        <v>2</v>
      </c>
      <c r="Q20" s="116"/>
      <c r="R20" s="107">
        <v>163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738</v>
      </c>
      <c r="AA20" s="119"/>
      <c r="AB20" s="119"/>
      <c r="AC20" s="119"/>
      <c r="AD20" s="119"/>
      <c r="AE20" s="119" t="s">
        <v>739</v>
      </c>
      <c r="AF20" s="119"/>
      <c r="AG20" s="119"/>
      <c r="AH20" s="119"/>
      <c r="AI20" s="120"/>
      <c r="AJ20" s="116">
        <v>2</v>
      </c>
      <c r="AK20" s="116"/>
      <c r="AL20" s="107">
        <v>158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702</v>
      </c>
      <c r="G21" s="112"/>
      <c r="H21" s="112"/>
      <c r="I21" s="112"/>
      <c r="J21" s="112"/>
      <c r="K21" s="112" t="s">
        <v>703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726</v>
      </c>
      <c r="AA21" s="112"/>
      <c r="AB21" s="112"/>
      <c r="AC21" s="112"/>
      <c r="AD21" s="112"/>
      <c r="AE21" s="112" t="s">
        <v>727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705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154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740</v>
      </c>
      <c r="AA22" s="85"/>
      <c r="AB22" s="85"/>
      <c r="AC22" s="85"/>
      <c r="AD22" s="85"/>
      <c r="AE22" s="85" t="s">
        <v>741</v>
      </c>
      <c r="AF22" s="85"/>
      <c r="AG22" s="85"/>
      <c r="AH22" s="85"/>
      <c r="AI22" s="86"/>
      <c r="AJ22" s="75">
        <v>1</v>
      </c>
      <c r="AK22" s="75"/>
      <c r="AL22" s="91">
        <v>156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707</v>
      </c>
      <c r="G23" s="103"/>
      <c r="H23" s="103"/>
      <c r="I23" s="103"/>
      <c r="J23" s="103"/>
      <c r="K23" s="103" t="s">
        <v>708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722</v>
      </c>
      <c r="AA23" s="103"/>
      <c r="AB23" s="103"/>
      <c r="AC23" s="103"/>
      <c r="AD23" s="103"/>
      <c r="AE23" s="103" t="s">
        <v>723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709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167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742</v>
      </c>
      <c r="AA24" s="85"/>
      <c r="AB24" s="85"/>
      <c r="AC24" s="85"/>
      <c r="AD24" s="85"/>
      <c r="AE24" s="85" t="s">
        <v>743</v>
      </c>
      <c r="AF24" s="85"/>
      <c r="AG24" s="85"/>
      <c r="AH24" s="85"/>
      <c r="AI24" s="86"/>
      <c r="AJ24" s="75">
        <v>1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711</v>
      </c>
      <c r="G25" s="103"/>
      <c r="H25" s="103"/>
      <c r="I25" s="103"/>
      <c r="J25" s="103"/>
      <c r="K25" s="103" t="s">
        <v>712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715</v>
      </c>
      <c r="AA25" s="103"/>
      <c r="AB25" s="103"/>
      <c r="AC25" s="103"/>
      <c r="AD25" s="103"/>
      <c r="AE25" s="103" t="s">
        <v>721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713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1</v>
      </c>
      <c r="Q26" s="75"/>
      <c r="R26" s="91">
        <v>165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728</v>
      </c>
      <c r="AA26" s="85"/>
      <c r="AB26" s="85"/>
      <c r="AC26" s="85"/>
      <c r="AD26" s="85"/>
      <c r="AE26" s="85" t="s">
        <v>729</v>
      </c>
      <c r="AF26" s="85"/>
      <c r="AG26" s="85"/>
      <c r="AH26" s="85"/>
      <c r="AI26" s="86"/>
      <c r="AJ26" s="75">
        <v>1</v>
      </c>
      <c r="AK26" s="75"/>
      <c r="AL26" s="91">
        <v>159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715</v>
      </c>
      <c r="G27" s="103"/>
      <c r="H27" s="103"/>
      <c r="I27" s="103"/>
      <c r="J27" s="103"/>
      <c r="K27" s="103" t="s">
        <v>716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730</v>
      </c>
      <c r="AA27" s="103"/>
      <c r="AB27" s="103"/>
      <c r="AC27" s="103"/>
      <c r="AD27" s="103"/>
      <c r="AE27" s="103" t="s">
        <v>731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717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1</v>
      </c>
      <c r="Q28" s="75"/>
      <c r="R28" s="91">
        <v>154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744</v>
      </c>
      <c r="AA28" s="85"/>
      <c r="AB28" s="85"/>
      <c r="AC28" s="85"/>
      <c r="AD28" s="85"/>
      <c r="AE28" s="85" t="s">
        <v>745</v>
      </c>
      <c r="AF28" s="85"/>
      <c r="AG28" s="85"/>
      <c r="AH28" s="85"/>
      <c r="AI28" s="86"/>
      <c r="AJ28" s="75">
        <v>1</v>
      </c>
      <c r="AK28" s="75"/>
      <c r="AL28" s="91">
        <v>148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719</v>
      </c>
      <c r="G29" s="103"/>
      <c r="H29" s="103"/>
      <c r="I29" s="103"/>
      <c r="J29" s="103"/>
      <c r="K29" s="103" t="s">
        <v>720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734</v>
      </c>
      <c r="AA29" s="103"/>
      <c r="AB29" s="103"/>
      <c r="AC29" s="103"/>
      <c r="AD29" s="103"/>
      <c r="AE29" s="103" t="s">
        <v>735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736</v>
      </c>
      <c r="G30" s="85"/>
      <c r="H30" s="85"/>
      <c r="I30" s="85"/>
      <c r="J30" s="85"/>
      <c r="K30" s="85" t="s">
        <v>737</v>
      </c>
      <c r="L30" s="85"/>
      <c r="M30" s="85"/>
      <c r="N30" s="85"/>
      <c r="O30" s="86"/>
      <c r="P30" s="75">
        <v>2</v>
      </c>
      <c r="Q30" s="75"/>
      <c r="R30" s="91">
        <v>150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746</v>
      </c>
      <c r="AA30" s="85"/>
      <c r="AB30" s="85"/>
      <c r="AC30" s="85"/>
      <c r="AD30" s="85"/>
      <c r="AE30" s="85" t="s">
        <v>747</v>
      </c>
      <c r="AF30" s="85"/>
      <c r="AG30" s="85"/>
      <c r="AH30" s="85"/>
      <c r="AI30" s="86"/>
      <c r="AJ30" s="75">
        <v>1</v>
      </c>
      <c r="AK30" s="75"/>
      <c r="AL30" s="91">
        <v>166</v>
      </c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724</v>
      </c>
      <c r="G31" s="78"/>
      <c r="H31" s="78"/>
      <c r="I31" s="78"/>
      <c r="J31" s="78"/>
      <c r="K31" s="78" t="s">
        <v>725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732</v>
      </c>
      <c r="AA31" s="78"/>
      <c r="AB31" s="78"/>
      <c r="AC31" s="78"/>
      <c r="AD31" s="78"/>
      <c r="AE31" s="78" t="s">
        <v>733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1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3116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相模原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相模原市立小山中学校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はかまだ</v>
      </c>
      <c r="F7" s="320"/>
      <c r="G7" s="320"/>
      <c r="H7" s="320"/>
      <c r="I7" s="320"/>
      <c r="J7" s="320"/>
      <c r="K7" s="320" t="str">
        <f>IF(入力!L12="","",入力!L12)</f>
        <v>つとむ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はま</v>
      </c>
      <c r="V7" s="150"/>
      <c r="W7" s="150"/>
      <c r="X7" s="150"/>
      <c r="Y7" s="150"/>
      <c r="Z7" s="322"/>
      <c r="AA7" s="302" t="str">
        <f>IF(入力!AB12="","",入力!AB12)</f>
        <v>けいた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袴田</v>
      </c>
      <c r="F8" s="343"/>
      <c r="G8" s="343"/>
      <c r="H8" s="343"/>
      <c r="I8" s="343"/>
      <c r="J8" s="343"/>
      <c r="K8" s="343" t="str">
        <f>IF(入力!L13="","",入力!L13)</f>
        <v>勉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濱</v>
      </c>
      <c r="V8" s="311"/>
      <c r="W8" s="311"/>
      <c r="X8" s="311"/>
      <c r="Y8" s="311"/>
      <c r="Z8" s="312"/>
      <c r="AA8" s="313" t="str">
        <f>IF(入力!AB13="","",入力!AB13)</f>
        <v>啓太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>たかつ</v>
      </c>
      <c r="F9" s="150"/>
      <c r="G9" s="150"/>
      <c r="H9" s="150"/>
      <c r="I9" s="150"/>
      <c r="J9" s="322"/>
      <c r="K9" s="302" t="str">
        <f>IF(入力!L14="","",入力!L14)</f>
        <v>はるき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ときわ</v>
      </c>
      <c r="V9" s="150"/>
      <c r="W9" s="150"/>
      <c r="X9" s="150"/>
      <c r="Y9" s="150"/>
      <c r="Z9" s="322"/>
      <c r="AA9" s="302" t="str">
        <f>IF(入力!AB14="","",入力!AB14)</f>
        <v>りょうた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>高津</v>
      </c>
      <c r="F10" s="328"/>
      <c r="G10" s="328"/>
      <c r="H10" s="328"/>
      <c r="I10" s="328"/>
      <c r="J10" s="329"/>
      <c r="K10" s="330" t="str">
        <f>IF(入力!L15="","",入力!L15)</f>
        <v>陽希</v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常盤</v>
      </c>
      <c r="V10" s="328"/>
      <c r="W10" s="328"/>
      <c r="X10" s="328"/>
      <c r="Y10" s="328"/>
      <c r="Z10" s="329"/>
      <c r="AA10" s="330" t="str">
        <f>IF(入力!AB15="","",入力!AB15)</f>
        <v>亮太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ときわ</v>
      </c>
      <c r="F15" s="279"/>
      <c r="G15" s="279"/>
      <c r="H15" s="279"/>
      <c r="I15" s="279"/>
      <c r="J15" s="279" t="str">
        <f>IF(入力!K20="","",入力!K20)</f>
        <v>りょうた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163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7</v>
      </c>
      <c r="X15" s="282"/>
      <c r="Y15" s="278" t="str">
        <f>IF(入力!Z20="","",入力!Z20)</f>
        <v>ささき</v>
      </c>
      <c r="Z15" s="279"/>
      <c r="AA15" s="279"/>
      <c r="AB15" s="279"/>
      <c r="AC15" s="279"/>
      <c r="AD15" s="279" t="str">
        <f>IF(入力!AE20="","",入力!AE20)</f>
        <v>ただみつ</v>
      </c>
      <c r="AE15" s="279"/>
      <c r="AF15" s="279"/>
      <c r="AG15" s="279"/>
      <c r="AH15" s="280"/>
      <c r="AI15" s="282">
        <f>IF(入力!AJ20="","",入力!AJ20)</f>
        <v>2</v>
      </c>
      <c r="AJ15" s="282"/>
      <c r="AK15" s="284">
        <f>IF(入力!AL20="","",入力!AL20)</f>
        <v>158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常盤</v>
      </c>
      <c r="F16" s="293"/>
      <c r="G16" s="293"/>
      <c r="H16" s="293"/>
      <c r="I16" s="293"/>
      <c r="J16" s="293" t="str">
        <f>IF(入力!K21="","",入力!K21)</f>
        <v>亮太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佐々木</v>
      </c>
      <c r="Z16" s="293"/>
      <c r="AA16" s="293"/>
      <c r="AB16" s="293"/>
      <c r="AC16" s="293"/>
      <c r="AD16" s="293" t="str">
        <f>IF(入力!AE21="","",入力!AE21)</f>
        <v>忠光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ほりのうち</v>
      </c>
      <c r="F17" s="274"/>
      <c r="G17" s="274"/>
      <c r="H17" s="274"/>
      <c r="I17" s="274"/>
      <c r="J17" s="274" t="str">
        <f>IF(入力!K22="","",入力!K22)</f>
        <v>よしき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154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>
        <f>IF(入力!X22="","",入力!X22)</f>
        <v>8</v>
      </c>
      <c r="X17" s="276"/>
      <c r="Y17" s="281" t="str">
        <f>IF(入力!Z22="","",入力!Z22)</f>
        <v>どき</v>
      </c>
      <c r="Z17" s="274"/>
      <c r="AA17" s="274"/>
      <c r="AB17" s="274"/>
      <c r="AC17" s="274"/>
      <c r="AD17" s="274" t="str">
        <f>IF(入力!AE22="","",入力!AE22)</f>
        <v>たくみ</v>
      </c>
      <c r="AE17" s="274"/>
      <c r="AF17" s="274"/>
      <c r="AG17" s="274"/>
      <c r="AH17" s="275"/>
      <c r="AI17" s="276">
        <f>IF(入力!AJ22="","",入力!AJ22)</f>
        <v>1</v>
      </c>
      <c r="AJ17" s="276"/>
      <c r="AK17" s="268">
        <f>IF(入力!AL22="","",入力!AL22)</f>
        <v>156</v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堀之内</v>
      </c>
      <c r="F18" s="267"/>
      <c r="G18" s="267"/>
      <c r="H18" s="267"/>
      <c r="I18" s="267"/>
      <c r="J18" s="267" t="str">
        <f>IF(入力!K23="","",入力!K23)</f>
        <v>義希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>土岐</v>
      </c>
      <c r="Z18" s="267"/>
      <c r="AA18" s="267"/>
      <c r="AB18" s="267"/>
      <c r="AC18" s="267"/>
      <c r="AD18" s="267" t="str">
        <f>IF(入力!AE23="","",入力!AE23)</f>
        <v>匠</v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はせがわ</v>
      </c>
      <c r="F19" s="274"/>
      <c r="G19" s="274"/>
      <c r="H19" s="274"/>
      <c r="I19" s="274"/>
      <c r="J19" s="274" t="str">
        <f>IF(入力!K24="","",入力!K24)</f>
        <v>かずや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167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>
        <f>IF(入力!X24="","",入力!X24)</f>
        <v>9</v>
      </c>
      <c r="X19" s="276"/>
      <c r="Y19" s="281" t="str">
        <f>IF(入力!Z24="","",入力!Z24)</f>
        <v>すずき</v>
      </c>
      <c r="Z19" s="274"/>
      <c r="AA19" s="274"/>
      <c r="AB19" s="274"/>
      <c r="AC19" s="274"/>
      <c r="AD19" s="274" t="str">
        <f>IF(入力!AE24="","",入力!AE24)</f>
        <v>ゆう</v>
      </c>
      <c r="AE19" s="274"/>
      <c r="AF19" s="274"/>
      <c r="AG19" s="274"/>
      <c r="AH19" s="275"/>
      <c r="AI19" s="276">
        <f>IF(入力!AJ24="","",入力!AJ24)</f>
        <v>1</v>
      </c>
      <c r="AJ19" s="276"/>
      <c r="AK19" s="268">
        <f>IF(入力!AL24="","",入力!AL24)</f>
        <v>160</v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長谷川</v>
      </c>
      <c r="F20" s="267"/>
      <c r="G20" s="267"/>
      <c r="H20" s="267"/>
      <c r="I20" s="267"/>
      <c r="J20" s="267" t="str">
        <f>IF(入力!K25="","",入力!K25)</f>
        <v>和哉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>鈴木</v>
      </c>
      <c r="Z20" s="267"/>
      <c r="AA20" s="267"/>
      <c r="AB20" s="267"/>
      <c r="AC20" s="267"/>
      <c r="AD20" s="267" t="str">
        <f>IF(入力!AE25="","",入力!AE25)</f>
        <v>結生</v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すずき</v>
      </c>
      <c r="F21" s="274"/>
      <c r="G21" s="274"/>
      <c r="H21" s="274"/>
      <c r="I21" s="274"/>
      <c r="J21" s="274" t="str">
        <f>IF(入力!K26="","",入力!K26)</f>
        <v>りる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165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>
        <f>IF(入力!X26="","",入力!X26)</f>
        <v>10</v>
      </c>
      <c r="X21" s="276"/>
      <c r="Y21" s="281" t="str">
        <f>IF(入力!Z26="","",入力!Z26)</f>
        <v>みやけ</v>
      </c>
      <c r="Z21" s="274"/>
      <c r="AA21" s="274"/>
      <c r="AB21" s="274"/>
      <c r="AC21" s="274"/>
      <c r="AD21" s="274" t="str">
        <f>IF(入力!AE26="","",入力!AE26)</f>
        <v>たろう</v>
      </c>
      <c r="AE21" s="274"/>
      <c r="AF21" s="274"/>
      <c r="AG21" s="274"/>
      <c r="AH21" s="275"/>
      <c r="AI21" s="276">
        <f>IF(入力!AJ26="","",入力!AJ26)</f>
        <v>1</v>
      </c>
      <c r="AJ21" s="276"/>
      <c r="AK21" s="268">
        <f>IF(入力!AL26="","",入力!AL26)</f>
        <v>159</v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鈴木</v>
      </c>
      <c r="F22" s="267"/>
      <c r="G22" s="267"/>
      <c r="H22" s="267"/>
      <c r="I22" s="267"/>
      <c r="J22" s="267" t="str">
        <f>IF(入力!K27="","",入力!K27)</f>
        <v>吏琉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>三宅</v>
      </c>
      <c r="Z22" s="267"/>
      <c r="AA22" s="267"/>
      <c r="AB22" s="267"/>
      <c r="AC22" s="267"/>
      <c r="AD22" s="267" t="str">
        <f>IF(入力!AE27="","",入力!AE27)</f>
        <v>太郎</v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なかもと</v>
      </c>
      <c r="F23" s="274"/>
      <c r="G23" s="274"/>
      <c r="H23" s="274"/>
      <c r="I23" s="274"/>
      <c r="J23" s="274" t="str">
        <f>IF(入力!K28="","",入力!K28)</f>
        <v>れんと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154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>
        <f>IF(入力!X28="","",入力!X28)</f>
        <v>11</v>
      </c>
      <c r="X23" s="276"/>
      <c r="Y23" s="281" t="str">
        <f>IF(入力!Z28="","",入力!Z28)</f>
        <v>まつだ</v>
      </c>
      <c r="Z23" s="274"/>
      <c r="AA23" s="274"/>
      <c r="AB23" s="274"/>
      <c r="AC23" s="274"/>
      <c r="AD23" s="274" t="str">
        <f>IF(入力!AE28="","",入力!AE28)</f>
        <v>りょうた</v>
      </c>
      <c r="AE23" s="274"/>
      <c r="AF23" s="274"/>
      <c r="AG23" s="274"/>
      <c r="AH23" s="275"/>
      <c r="AI23" s="276">
        <f>IF(入力!AJ28="","",入力!AJ28)</f>
        <v>1</v>
      </c>
      <c r="AJ23" s="276"/>
      <c r="AK23" s="268">
        <f>IF(入力!AL28="","",入力!AL28)</f>
        <v>148</v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中本</v>
      </c>
      <c r="F24" s="267"/>
      <c r="G24" s="267"/>
      <c r="H24" s="267"/>
      <c r="I24" s="267"/>
      <c r="J24" s="267" t="str">
        <f>IF(入力!K29="","",入力!K29)</f>
        <v>蓮人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>松田</v>
      </c>
      <c r="Z24" s="267"/>
      <c r="AA24" s="267"/>
      <c r="AB24" s="267"/>
      <c r="AC24" s="267"/>
      <c r="AD24" s="267" t="str">
        <f>IF(入力!AE29="","",入力!AE29)</f>
        <v>怜大</v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みずの</v>
      </c>
      <c r="F25" s="274"/>
      <c r="G25" s="274"/>
      <c r="H25" s="274"/>
      <c r="I25" s="274"/>
      <c r="J25" s="274" t="str">
        <f>IF(入力!K30="","",入力!K30)</f>
        <v>ゆうき</v>
      </c>
      <c r="K25" s="274"/>
      <c r="L25" s="274"/>
      <c r="M25" s="274"/>
      <c r="N25" s="275"/>
      <c r="O25" s="276">
        <f>IF(入力!P30="","",入力!P30)</f>
        <v>2</v>
      </c>
      <c r="P25" s="276"/>
      <c r="Q25" s="268">
        <f>IF(入力!R30="","",入力!R30)</f>
        <v>150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>
        <f>IF(入力!X30="","",入力!X30)</f>
        <v>12</v>
      </c>
      <c r="X25" s="276"/>
      <c r="Y25" s="281" t="str">
        <f>IF(入力!Z30="","",入力!Z30)</f>
        <v>ほしの</v>
      </c>
      <c r="Z25" s="274"/>
      <c r="AA25" s="274"/>
      <c r="AB25" s="274"/>
      <c r="AC25" s="274"/>
      <c r="AD25" s="274" t="str">
        <f>IF(入力!AE30="","",入力!AE30)</f>
        <v>だいき</v>
      </c>
      <c r="AE25" s="274"/>
      <c r="AF25" s="274"/>
      <c r="AG25" s="274"/>
      <c r="AH25" s="275"/>
      <c r="AI25" s="276">
        <f>IF(入力!AJ30="","",入力!AJ30)</f>
        <v>1</v>
      </c>
      <c r="AJ25" s="276"/>
      <c r="AK25" s="268">
        <f>IF(入力!AL30="","",入力!AL30)</f>
        <v>166</v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水野</v>
      </c>
      <c r="F26" s="307"/>
      <c r="G26" s="307"/>
      <c r="H26" s="307"/>
      <c r="I26" s="307"/>
      <c r="J26" s="307" t="str">
        <f>IF(入力!K31="","",入力!K31)</f>
        <v>優来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>星野</v>
      </c>
      <c r="Z26" s="307"/>
      <c r="AA26" s="307"/>
      <c r="AB26" s="307"/>
      <c r="AC26" s="307"/>
      <c r="AD26" s="307" t="str">
        <f>IF(入力!AE31="","",入力!AE31)</f>
        <v>太希</v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3116</v>
      </c>
      <c r="B7" s="46" t="str">
        <f>入力!$F$3</f>
        <v>相模原市立小山中学校</v>
      </c>
      <c r="C7" s="46"/>
      <c r="D7" s="46" t="str">
        <f>IF(入力!$Z$2="","",入力!$Z$2)</f>
        <v>相模原</v>
      </c>
      <c r="E7" s="46">
        <f>IF(入力!$I$2="","",入力!$I$2)</f>
        <v>1</v>
      </c>
      <c r="F7" s="57" t="str">
        <f>IF(入力!$F$6="","",入力!$F$6)</f>
        <v>252</v>
      </c>
      <c r="G7" s="57" t="str">
        <f>IF(入力!$I$6="","",入力!$I$6)</f>
        <v>0205</v>
      </c>
      <c r="H7" s="46"/>
      <c r="I7" s="46" t="str">
        <f>IF(入力!$L$5="","",入力!$L$5)</f>
        <v>相模原市中央区小山４－３－１</v>
      </c>
      <c r="J7" s="46"/>
      <c r="K7" s="57" t="str">
        <f>IF(入力!$AB$4="","",入力!$AB$4)</f>
        <v>042</v>
      </c>
      <c r="L7" s="57" t="str">
        <f>IF(入力!$AG$4="","",入力!$AG$4)</f>
        <v>773</v>
      </c>
      <c r="M7" s="57" t="str">
        <f>IF(入力!$AL$4="","",入力!$AL$4)</f>
        <v>3180</v>
      </c>
      <c r="N7" s="57" t="str">
        <f>IF(入力!$AB$6="","",入力!$AB$6)</f>
        <v>042</v>
      </c>
      <c r="O7" s="57" t="str">
        <f>IF(入力!$AG$6="","",入力!$AG$6)</f>
        <v>779</v>
      </c>
      <c r="P7" s="57" t="str">
        <f>IF(入力!$AL$6="","",入力!$AL$6)</f>
        <v>4385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袴田</v>
      </c>
      <c r="D16" s="46" t="str">
        <f>IF(入力!$L$13="","",入力!$L$13)</f>
        <v>勉</v>
      </c>
      <c r="E16" s="46" t="str">
        <f>IF(入力!$F$12="","",入力!$F$12)</f>
        <v>はかまだ</v>
      </c>
      <c r="F16" s="46" t="str">
        <f>IF(入力!$L$12="","",入力!$L$12)</f>
        <v>つとむ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濱</v>
      </c>
      <c r="D17" s="46" t="str">
        <f>IF(入力!$AB$13="","",入力!$AB$13)</f>
        <v>啓太</v>
      </c>
      <c r="E17" s="46" t="str">
        <f>IF(入力!$V$12="","",入力!$V$12)</f>
        <v>はま</v>
      </c>
      <c r="F17" s="46" t="str">
        <f>IF(入力!$AB$12="","",入力!$AB$12)</f>
        <v>けいた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高津</v>
      </c>
      <c r="D20" s="46" t="str">
        <f>IF(入力!$L$15="","",入力!$L$15)</f>
        <v>陽希</v>
      </c>
      <c r="E20" s="46" t="str">
        <f>IF(入力!$F$14="","",入力!$F$14)</f>
        <v>たかつ</v>
      </c>
      <c r="F20" s="46" t="str">
        <f>IF(入力!$L$14="","",入力!$L$14)</f>
        <v>はるき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常盤</v>
      </c>
      <c r="D24" s="46" t="str">
        <f>IF(入力!$AB$15="","",入力!$AB$15)</f>
        <v>亮太</v>
      </c>
      <c r="E24" s="46" t="str">
        <f>IF(入力!$V$14="","",入力!$V$14)</f>
        <v>ときわ</v>
      </c>
      <c r="F24" s="46" t="str">
        <f>IF(入力!$AB$14="","",入力!$AB$14)</f>
        <v>りょうた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常盤</v>
      </c>
      <c r="D53" s="46" t="str">
        <f>IF(入力!K21="","",入力!K21)</f>
        <v>亮太</v>
      </c>
      <c r="E53" s="46" t="str">
        <f>IF(入力!F20="","",入力!F20)</f>
        <v>ときわ</v>
      </c>
      <c r="F53" s="46" t="str">
        <f>IF(入力!K20="","",入力!K20)</f>
        <v>りょうた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堀之内</v>
      </c>
      <c r="D54" s="46" t="str">
        <f>IF(入力!K23="","",入力!K23)</f>
        <v>義希</v>
      </c>
      <c r="E54" s="46" t="str">
        <f>IF(入力!F22="","",入力!F22)</f>
        <v>ほりのうち</v>
      </c>
      <c r="F54" s="46" t="str">
        <f>IF(入力!K22="","",入力!K22)</f>
        <v>よしき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長谷川</v>
      </c>
      <c r="D55" s="46" t="str">
        <f>IF(入力!K25="","",入力!K25)</f>
        <v>和哉</v>
      </c>
      <c r="E55" s="46" t="str">
        <f>IF(入力!F24="","",入力!F24)</f>
        <v>はせがわ</v>
      </c>
      <c r="F55" s="46" t="str">
        <f>IF(入力!K24="","",入力!K24)</f>
        <v>かずや</v>
      </c>
      <c r="G55" s="46"/>
      <c r="H55" s="46"/>
      <c r="I55" s="46">
        <f>IF(入力!P24="","",入力!P24)</f>
        <v>2</v>
      </c>
      <c r="J55" s="46">
        <f>IF(入力!R24="","",入力!R24)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鈴木</v>
      </c>
      <c r="D56" s="46" t="str">
        <f>IF(入力!K27="","",入力!K27)</f>
        <v>吏琉</v>
      </c>
      <c r="E56" s="46" t="str">
        <f>IF(入力!F26="","",入力!F26)</f>
        <v>すずき</v>
      </c>
      <c r="F56" s="46" t="str">
        <f>IF(入力!K26="","",入力!K26)</f>
        <v>りる</v>
      </c>
      <c r="G56" s="46"/>
      <c r="H56" s="46"/>
      <c r="I56" s="46">
        <f>IF(入力!P26="","",入力!P26)</f>
        <v>1</v>
      </c>
      <c r="J56" s="46">
        <f>IF(入力!R26="","",入力!R26)</f>
        <v>165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中本</v>
      </c>
      <c r="D57" s="46" t="str">
        <f>IF(入力!K29="","",入力!K29)</f>
        <v>蓮人</v>
      </c>
      <c r="E57" s="46" t="str">
        <f>IF(入力!F28="","",入力!F28)</f>
        <v>なかもと</v>
      </c>
      <c r="F57" s="46" t="str">
        <f>IF(入力!K28="","",入力!K28)</f>
        <v>れんと</v>
      </c>
      <c r="G57" s="46"/>
      <c r="H57" s="46"/>
      <c r="I57" s="46">
        <f>IF(入力!P28="","",入力!P28)</f>
        <v>1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水野</v>
      </c>
      <c r="D58" s="46" t="str">
        <f>IF(入力!K31="","",入力!K31)</f>
        <v>優来</v>
      </c>
      <c r="E58" s="46" t="str">
        <f>IF(入力!F30="","",入力!F30)</f>
        <v>みずの</v>
      </c>
      <c r="F58" s="46" t="str">
        <f>IF(入力!K30="","",入力!K30)</f>
        <v>ゆうき</v>
      </c>
      <c r="G58" s="46"/>
      <c r="H58" s="46"/>
      <c r="I58" s="46">
        <f>IF(入力!P30="","",入力!P30)</f>
        <v>2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佐々木</v>
      </c>
      <c r="D59" s="46" t="str">
        <f>IF(入力!AE21="","",入力!AE21)</f>
        <v>忠光</v>
      </c>
      <c r="E59" s="46" t="str">
        <f>IF(入力!Z20="","",入力!Z20)</f>
        <v>ささき</v>
      </c>
      <c r="F59" s="46" t="str">
        <f>IF(入力!AE20="","",入力!AE20)</f>
        <v>ただみつ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土岐</v>
      </c>
      <c r="D60" s="46" t="str">
        <f>IF(入力!AE23="","",入力!AE23)</f>
        <v>匠</v>
      </c>
      <c r="E60" s="46" t="str">
        <f>IF(入力!Z22="","",入力!Z22)</f>
        <v>どき</v>
      </c>
      <c r="F60" s="46" t="str">
        <f>IF(入力!AE22="","",入力!AE22)</f>
        <v>たくみ</v>
      </c>
      <c r="G60" s="46"/>
      <c r="H60" s="46"/>
      <c r="I60" s="46">
        <f>IF(入力!AJ22="","",入力!AJ22)</f>
        <v>1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鈴木</v>
      </c>
      <c r="D61" s="46" t="str">
        <f>IF(入力!AE25="","",入力!AE25)</f>
        <v>結生</v>
      </c>
      <c r="E61" s="46" t="str">
        <f>IF(入力!Z24="","",入力!Z24)</f>
        <v>すずき</v>
      </c>
      <c r="F61" s="46" t="str">
        <f>IF(入力!AE24="","",入力!AE24)</f>
        <v>ゆう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三宅</v>
      </c>
      <c r="D62" s="46" t="str">
        <f>IF(入力!AE27="","",入力!AE27)</f>
        <v>太郎</v>
      </c>
      <c r="E62" s="46" t="str">
        <f>IF(入力!Z26="","",入力!Z26)</f>
        <v>みやけ</v>
      </c>
      <c r="F62" s="46" t="str">
        <f>IF(入力!AE26="","",入力!AE26)</f>
        <v>たろう</v>
      </c>
      <c r="G62" s="46"/>
      <c r="H62" s="46"/>
      <c r="I62" s="46">
        <f>IF(入力!AJ26="","",入力!AJ26)</f>
        <v>1</v>
      </c>
      <c r="J62" s="46">
        <f>IF(入力!AL26="","",入力!AL26)</f>
        <v>159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松田</v>
      </c>
      <c r="D63" s="46" t="str">
        <f>IF(入力!AE29="","",入力!AE29)</f>
        <v>怜大</v>
      </c>
      <c r="E63" s="46" t="str">
        <f>IF(入力!Z28="","",入力!Z28)</f>
        <v>まつだ</v>
      </c>
      <c r="F63" s="46" t="str">
        <f>IF(入力!AE28="","",入力!AE28)</f>
        <v>りょうた</v>
      </c>
      <c r="G63" s="46"/>
      <c r="H63" s="46"/>
      <c r="I63" s="46">
        <f>IF(入力!AJ28="","",入力!AJ28)</f>
        <v>1</v>
      </c>
      <c r="J63" s="46">
        <f>IF(入力!AL28="","",入力!AL28)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星野</v>
      </c>
      <c r="D64" s="46" t="str">
        <f>IF(入力!AE31="","",入力!AE31)</f>
        <v>太希</v>
      </c>
      <c r="E64" s="46" t="str">
        <f>IF(入力!Z30="","",入力!Z30)</f>
        <v>ほしの</v>
      </c>
      <c r="F64" s="46" t="str">
        <f>IF(入力!AE30="","",入力!AE30)</f>
        <v>だいき</v>
      </c>
      <c r="G64" s="46"/>
      <c r="H64" s="46"/>
      <c r="I64" s="46">
        <f>IF(入力!AJ30="","",入力!AJ30)</f>
        <v>1</v>
      </c>
      <c r="J64" s="46">
        <f>IF(入力!AL30="","",入力!AL30)</f>
        <v>166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村木栄喜</cp:lastModifiedBy>
  <cp:lastPrinted>2017-11-11T05:29:50Z</cp:lastPrinted>
  <dcterms:created xsi:type="dcterms:W3CDTF">2006-11-03T01:52:14Z</dcterms:created>
  <dcterms:modified xsi:type="dcterms:W3CDTF">2017-11-11T05:35:49Z</dcterms:modified>
</cp:coreProperties>
</file>