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yamaj54\Desktop\バレー部\R3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<sst xmlns="http://schemas.openxmlformats.org/spreadsheetml/2006/main" count="1496" uniqueCount="762">
  <si>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</si>
  <si>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</si>
  <si>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</si>
  <si>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</si>
  <si>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</si>
  <si>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</si>
  <si>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</si>
  <si>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</si>
  <si>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</si>
  <si>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</si>
  <si>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</si>
  <si>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</si>
  <si>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</si>
  <si>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</si>
  <si>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</si>
  <si>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</si>
  <si>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</si>
  <si>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</si>
  <si>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</si>
  <si>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</si>
  <si>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</si>
  <si>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</si>
  <si>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</si>
  <si>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</si>
  <si>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</si>
  <si>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</si>
  <si>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</si>
  <si>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</si>
  <si>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</si>
  <si>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</si>
  <si>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</si>
  <si>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</si>
  <si>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</si>
  <si>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</si>
  <si>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</si>
  <si>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</si>
  <si>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</si>
  <si>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</si>
  <si>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</si>
  <si>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</si>
  <si>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</si>
  <si>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</si>
  <si>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</si>
  <si>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</si>
  <si>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</si>
  <si>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</si>
  <si>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</si>
  <si>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</si>
  <si>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</si>
  <si>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</si>
  <si>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</si>
  <si>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</si>
  <si>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</si>
  <si>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</si>
  <si>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</si>
  <si>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</si>
  <si>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</si>
  <si>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</si>
  <si>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</si>
  <si>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</si>
  <si>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</si>
  <si>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</si>
  <si>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</si>
  <si>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</si>
  <si>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</si>
  <si>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</si>
  <si>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</si>
  <si>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</si>
  <si>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</si>
  <si>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</si>
  <si>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</si>
  <si>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</si>
  <si>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</si>
  <si>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</si>
  <si>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</si>
  <si>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</si>
  <si>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</si>
  <si>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</si>
  <si>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</si>
  <si>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</si>
  <si>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</si>
  <si>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</si>
  <si>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</si>
  <si>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</si>
  <si>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</si>
  <si>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</si>
  <si>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</si>
  <si>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</si>
  <si>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</si>
  <si>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</si>
  <si>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</si>
  <si>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</si>
  <si>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</si>
  <si>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</si>
  <si>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</si>
  <si>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</si>
  <si>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</si>
  <si>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</si>
  <si>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</si>
  <si>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</si>
  <si>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</si>
  <si>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</si>
  <si>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</si>
  <si>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</si>
  <si>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</si>
  <si>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</si>
  <si>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</si>
  <si>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</si>
  <si>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</si>
  <si>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</si>
  <si>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</si>
  <si>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</si>
  <si>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</si>
  <si>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</si>
  <si>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</si>
  <si>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</si>
  <si>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</si>
  <si>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</si>
  <si>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</si>
  <si>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</si>
  <si>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</si>
  <si>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</si>
  <si>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</si>
  <si>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</si>
  <si>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</si>
  <si>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</si>
  <si>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</si>
  <si>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</si>
  <si>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</si>
  <si>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</si>
  <si>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</si>
  <si>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</si>
  <si>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</si>
  <si>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</si>
  <si>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</si>
  <si>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</si>
  <si>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</si>
  <si>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</si>
  <si>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</si>
  <si>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</si>
  <si>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</si>
  <si>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</si>
  <si>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</si>
  <si>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</si>
  <si>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</si>
  <si>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</si>
  <si>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</si>
  <si>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</si>
  <si>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</si>
  <si>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</si>
  <si>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</si>
  <si>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</si>
  <si>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</si>
  <si>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</si>
  <si>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</si>
  <si>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</si>
  <si>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</si>
  <si>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</si>
  <si>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</si>
  <si>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</si>
  <si>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</si>
  <si>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</si>
  <si>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</si>
  <si>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</si>
  <si>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</si>
  <si>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</si>
  <si>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</si>
  <si>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</si>
  <si>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</si>
  <si>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</si>
  <si>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</si>
  <si>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</si>
  <si>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</si>
  <si>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</si>
  <si>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</si>
  <si>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</si>
  <si>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</si>
  <si>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</si>
  <si>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</si>
  <si>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</si>
  <si>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</si>
  <si>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</si>
  <si>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</si>
  <si>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</si>
  <si>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</si>
  <si>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</si>
  <si>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</si>
  <si>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</si>
  <si>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</si>
  <si>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</si>
  <si>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</si>
  <si>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</si>
  <si>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</si>
  <si>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</si>
  <si>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</si>
  <si>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</si>
  <si>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</si>
  <si>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</si>
  <si>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</si>
  <si>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</si>
  <si>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</si>
  <si>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</si>
  <si>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</si>
  <si>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</si>
  <si>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</si>
  <si>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</si>
  <si>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</si>
  <si>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</si>
  <si>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</si>
  <si>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</si>
  <si>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</si>
  <si>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</si>
  <si>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</si>
  <si>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</si>
  <si>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</si>
  <si>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</si>
  <si>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</si>
  <si>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</si>
  <si>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</si>
  <si>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</si>
  <si>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</si>
  <si>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</si>
  <si>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</si>
  <si>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</si>
  <si>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</si>
  <si>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</si>
  <si>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</si>
  <si>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</si>
  <si>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</si>
  <si>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</si>
  <si>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</si>
  <si>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</si>
  <si>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</si>
  <si>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</si>
  <si>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</si>
  <si>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</si>
  <si>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</si>
  <si>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</si>
  <si>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</si>
  <si>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</si>
  <si>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</si>
  <si>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</si>
  <si>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</si>
  <si>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</si>
  <si>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</si>
  <si>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</si>
  <si>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</si>
  <si>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</si>
  <si>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</si>
  <si>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</si>
  <si>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</si>
  <si>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</si>
  <si>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</si>
  <si>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</si>
  <si>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</si>
  <si>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</si>
  <si>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</si>
  <si>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</si>
  <si>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</si>
  <si>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</si>
  <si>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</si>
  <si>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</si>
  <si>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</si>
  <si>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</si>
  <si>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</si>
  <si>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</si>
  <si>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</si>
  <si>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</si>
  <si>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</si>
  <si>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</si>
  <si>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</si>
  <si>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</si>
  <si>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</si>
  <si>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</si>
  <si>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</si>
  <si>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</si>
  <si>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</si>
  <si>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</si>
  <si>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</si>
  <si>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</si>
  <si>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</si>
  <si>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</si>
  <si>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</si>
  <si>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</si>
  <si>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</si>
  <si>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</si>
  <si>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</si>
  <si>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</si>
  <si>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</si>
  <si>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</si>
  <si>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</si>
  <si>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</si>
  <si>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</si>
  <si>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</si>
  <si>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</si>
  <si>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</si>
  <si>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</si>
  <si>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</si>
  <si>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</si>
  <si>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</si>
  <si>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</si>
  <si>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</si>
  <si>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</si>
  <si>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</si>
  <si>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</si>
  <si>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</si>
  <si>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</si>
  <si>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</si>
  <si>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</si>
  <si>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</si>
  <si>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</si>
  <si>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</si>
  <si>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</si>
  <si>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</si>
  <si>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</si>
  <si>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</si>
  <si>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</si>
  <si>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</si>
  <si>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</si>
  <si>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</si>
  <si>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</si>
  <si>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</si>
  <si>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</si>
  <si>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</si>
  <si>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</si>
  <si>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</si>
  <si>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</si>
  <si>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</si>
  <si>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</si>
  <si>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</si>
  <si>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</si>
  <si>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</si>
  <si>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</si>
  <si>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</si>
  <si>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</si>
  <si>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</si>
  <si>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</si>
  <si>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</si>
  <si>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</si>
  <si>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</si>
  <si>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</si>
  <si>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</si>
  <si>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</si>
  <si>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</si>
  <si>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</si>
  <si>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</si>
  <si>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</si>
  <si>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</si>
  <si>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</si>
  <si>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</si>
  <si>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</si>
  <si>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</si>
  <si>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</si>
  <si>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</si>
  <si>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</si>
  <si>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</si>
  <si>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</si>
  <si>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</si>
  <si>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</si>
  <si>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</si>
  <si>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</si>
  <si>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</si>
  <si>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</si>
  <si>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</si>
  <si>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</si>
  <si>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</si>
  <si>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</si>
  <si>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</si>
  <si>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</si>
  <si>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</si>
  <si>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</si>
  <si>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</si>
  <si>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</si>
  <si>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</si>
  <si>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</si>
  <si>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</si>
  <si>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</si>
  <si>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</si>
  <si>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</si>
  <si>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</si>
  <si>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</si>
  <si>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</si>
  <si>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</si>
  <si>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</si>
  <si>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</si>
  <si>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</si>
  <si>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</si>
  <si>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</si>
  <si>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</si>
  <si>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</si>
  <si>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</si>
  <si>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</si>
  <si>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</si>
  <si>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</si>
  <si>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</si>
  <si>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</si>
  <si>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</si>
  <si>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</si>
  <si>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</si>
  <si>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</si>
  <si>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</si>
  <si>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</si>
  <si>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</si>
  <si>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</si>
  <si>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</si>
  <si>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</si>
  <si>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</si>
  <si>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</si>
  <si>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</si>
  <si>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</si>
  <si>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</si>
  <si>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</si>
  <si>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</si>
  <si>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</si>
  <si>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</si>
  <si>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</si>
  <si>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</si>
  <si>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</si>
  <si>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</si>
  <si>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</si>
  <si>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</si>
  <si>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</si>
  <si>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</si>
  <si>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</si>
  <si>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</si>
  <si>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</si>
  <si>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</si>
  <si>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</si>
  <si>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</si>
  <si>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</si>
  <si>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</si>
  <si>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</si>
  <si>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</si>
  <si>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</si>
  <si>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</si>
  <si>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</si>
  <si>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</si>
  <si>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</si>
  <si>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</si>
  <si>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</si>
  <si>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</si>
  <si>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</si>
  <si>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</si>
  <si>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</si>
  <si>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</si>
  <si>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</si>
  <si>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</si>
  <si>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</si>
  <si>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</si>
  <si>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</si>
  <si>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</si>
  <si>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</si>
  <si>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</si>
  <si>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</si>
  <si>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</si>
  <si>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</si>
  <si>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</si>
  <si>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</si>
  <si>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</si>
  <si>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</si>
  <si>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</si>
  <si>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</si>
  <si>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</si>
  <si>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</si>
  <si>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</si>
  <si>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</si>
  <si>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</si>
  <si>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</si>
  <si>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</si>
  <si>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</si>
  <si>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</si>
  <si>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</si>
  <si>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</si>
  <si>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</si>
  <si>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</si>
  <si>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</si>
  <si>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</si>
  <si>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</si>
  <si>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</si>
  <si>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</si>
  <si>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</si>
  <si>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</si>
  <si>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</si>
  <si>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</si>
  <si>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</si>
  <si>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</si>
  <si>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</si>
  <si>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</si>
  <si>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</si>
  <si>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</si>
  <si>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</si>
  <si>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</si>
  <si>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</si>
  <si>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</si>
  <si>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</si>
  <si>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</si>
  <si>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</si>
  <si>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</si>
  <si>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</si>
  <si>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</si>
  <si>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</si>
  <si>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</si>
  <si>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</si>
  <si>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</si>
  <si>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</si>
  <si>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</si>
  <si>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</si>
  <si>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</si>
  <si>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</si>
  <si>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</si>
  <si>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</si>
  <si>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</si>
  <si>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</si>
  <si>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</si>
  <si>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</si>
  <si>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</si>
  <si>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</si>
  <si>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</si>
  <si>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</si>
  <si>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</si>
  <si>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</si>
  <si>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</si>
  <si>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</si>
  <si>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</si>
  <si>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</si>
  <si>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</si>
  <si>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</si>
  <si>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</si>
  <si>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</si>
  <si>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</si>
  <si>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</si>
  <si>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</si>
  <si>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</si>
  <si>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</si>
  <si>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</si>
  <si>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</si>
  <si>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</si>
  <si>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</si>
  <si>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</si>
  <si>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</si>
  <si>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</si>
  <si>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</si>
  <si>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</si>
  <si>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</si>
  <si>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</si>
  <si>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</si>
  <si>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</si>
  <si>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</si>
  <si>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</si>
  <si>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</si>
  <si>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</si>
  <si>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</si>
  <si>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</si>
  <si>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</si>
  <si>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</si>
  <si>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</si>
  <si>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</si>
  <si>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</si>
  <si>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</si>
  <si>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</si>
  <si>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</si>
  <si>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</si>
  <si>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</si>
  <si>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</si>
  <si>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</si>
  <si>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</si>
  <si>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</si>
  <si>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</si>
  <si>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</si>
  <si>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</si>
  <si>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</si>
  <si>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</si>
  <si>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</si>
  <si>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</si>
  <si>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</si>
  <si>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</si>
  <si>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</si>
  <si>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</si>
  <si>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</si>
  <si>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</si>
  <si>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</si>
  <si>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</si>
  <si>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</si>
  <si>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</si>
  <si>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</si>
  <si>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</si>
  <si>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</si>
  <si>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</si>
  <si>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</si>
  <si>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</si>
  <si>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</si>
  <si>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</si>
  <si>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</si>
  <si>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</si>
  <si>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</si>
  <si>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</si>
  <si>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</si>
  <si>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</si>
  <si>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</si>
  <si>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</si>
  <si>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</si>
  <si>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</si>
  <si>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</si>
  <si>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</si>
  <si>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</si>
  <si>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</si>
  <si>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</si>
  <si>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</si>
  <si>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</si>
  <si>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</si>
  <si>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</si>
  <si>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</si>
  <si>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</si>
  <si>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</si>
  <si>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</si>
  <si>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</si>
  <si>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</si>
  <si>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</si>
  <si>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</si>
  <si>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</si>
  <si>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</si>
  <si>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</si>
  <si>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</si>
  <si>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</si>
  <si>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</si>
  <si>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</si>
  <si>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</si>
  <si>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</si>
  <si>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</si>
  <si>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</si>
  <si>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</si>
  <si>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</si>
  <si>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</si>
  <si>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</si>
  <si>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</si>
  <si>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</si>
  <si>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</si>
  <si>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</si>
  <si>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</si>
  <si>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</si>
  <si>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</si>
  <si>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</si>
  <si>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</si>
  <si>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</si>
  <si>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</si>
  <si>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</si>
  <si>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</si>
  <si>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</si>
  <si>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</si>
  <si>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</si>
  <si>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</si>
  <si>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</si>
  <si>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</si>
  <si>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</si>
  <si>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</si>
  <si>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</si>
  <si>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</si>
  <si>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</si>
  <si>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</si>
  <si>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</si>
  <si>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</si>
  <si>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</si>
  <si>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</si>
  <si>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</si>
  <si>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</si>
  <si>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</si>
  <si>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</si>
  <si>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</si>
  <si>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</si>
  <si>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</si>
  <si>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</si>
  <si>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</si>
  <si>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</si>
  <si>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</si>
  <si>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</si>
  <si>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</si>
  <si>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</si>
  <si>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</si>
  <si>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</si>
  <si>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</si>
  <si>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</si>
  <si>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</si>
  <si>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</si>
  <si>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</si>
  <si>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</si>
  <si>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</si>
  <si>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</si>
  <si>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</si>
  <si>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</si>
  <si>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</si>
  <si>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</si>
  <si>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</si>
  <si>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</si>
  <si>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</si>
  <si>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</si>
  <si>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773</t>
    <phoneticPr fontId="2"/>
  </si>
  <si>
    <t>3180</t>
    <phoneticPr fontId="2"/>
  </si>
  <si>
    <t>779</t>
    <phoneticPr fontId="2"/>
  </si>
  <si>
    <t>4385</t>
    <phoneticPr fontId="2"/>
  </si>
  <si>
    <t>252</t>
    <phoneticPr fontId="2"/>
  </si>
  <si>
    <t>0205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</si>
  <si>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</si>
  <si>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小澤</t>
    <rPh sb="0" eb="2">
      <t>コサワ</t>
    </rPh>
    <phoneticPr fontId="2"/>
  </si>
  <si>
    <t>千春</t>
    <rPh sb="0" eb="2">
      <t>チハル</t>
    </rPh>
    <phoneticPr fontId="2"/>
  </si>
  <si>
    <t>こさわ</t>
    <phoneticPr fontId="2"/>
  </si>
  <si>
    <t>ちはる</t>
    <phoneticPr fontId="2"/>
  </si>
  <si>
    <t>袴田</t>
    <rPh sb="0" eb="2">
      <t>ハカマダ</t>
    </rPh>
    <phoneticPr fontId="2"/>
  </si>
  <si>
    <t>勉</t>
    <rPh sb="0" eb="1">
      <t>ツトム</t>
    </rPh>
    <phoneticPr fontId="2"/>
  </si>
  <si>
    <t>はかまだ</t>
    <phoneticPr fontId="2"/>
  </si>
  <si>
    <t>つとむ</t>
    <phoneticPr fontId="2"/>
  </si>
  <si>
    <t>　</t>
  </si>
  <si>
    <t>柳</t>
    <rPh sb="0" eb="1">
      <t>ヤナギ</t>
    </rPh>
    <phoneticPr fontId="2"/>
  </si>
  <si>
    <t>雅楽</t>
    <rPh sb="0" eb="2">
      <t>ガラク</t>
    </rPh>
    <phoneticPr fontId="2"/>
  </si>
  <si>
    <t>やなぎ</t>
    <phoneticPr fontId="2"/>
  </si>
  <si>
    <t>まさよし</t>
    <phoneticPr fontId="2"/>
  </si>
  <si>
    <t>岩倉</t>
    <rPh sb="0" eb="2">
      <t>イワクラ</t>
    </rPh>
    <phoneticPr fontId="2"/>
  </si>
  <si>
    <t>倢汰</t>
    <phoneticPr fontId="2"/>
  </si>
  <si>
    <t>いわくら</t>
    <phoneticPr fontId="2"/>
  </si>
  <si>
    <t>はやた</t>
    <phoneticPr fontId="2"/>
  </si>
  <si>
    <t>花井</t>
    <rPh sb="0" eb="2">
      <t>ハナイ</t>
    </rPh>
    <phoneticPr fontId="2"/>
  </si>
  <si>
    <t>斡太</t>
    <rPh sb="0" eb="1">
      <t>アツ</t>
    </rPh>
    <rPh sb="1" eb="2">
      <t>タ</t>
    </rPh>
    <phoneticPr fontId="2"/>
  </si>
  <si>
    <t>はない</t>
    <phoneticPr fontId="2"/>
  </si>
  <si>
    <t>かんた</t>
    <phoneticPr fontId="2"/>
  </si>
  <si>
    <t>問川</t>
    <rPh sb="0" eb="1">
      <t>トイ</t>
    </rPh>
    <rPh sb="1" eb="2">
      <t>カワ</t>
    </rPh>
    <phoneticPr fontId="2"/>
  </si>
  <si>
    <t>勇太</t>
    <rPh sb="0" eb="2">
      <t>ユウタ</t>
    </rPh>
    <phoneticPr fontId="2"/>
  </si>
  <si>
    <t>といかわ</t>
    <phoneticPr fontId="2"/>
  </si>
  <si>
    <t>ゆうた</t>
    <phoneticPr fontId="2"/>
  </si>
  <si>
    <t>土岐</t>
    <rPh sb="0" eb="2">
      <t>ドキ</t>
    </rPh>
    <phoneticPr fontId="2"/>
  </si>
  <si>
    <t>夏</t>
    <rPh sb="0" eb="1">
      <t>ナツ</t>
    </rPh>
    <phoneticPr fontId="2"/>
  </si>
  <si>
    <t>どき</t>
    <phoneticPr fontId="2"/>
  </si>
  <si>
    <t>なつき</t>
    <phoneticPr fontId="2"/>
  </si>
  <si>
    <t>安田</t>
    <rPh sb="0" eb="2">
      <t>ヤスダ</t>
    </rPh>
    <phoneticPr fontId="2"/>
  </si>
  <si>
    <t>遥己</t>
    <rPh sb="0" eb="1">
      <t>ハル</t>
    </rPh>
    <rPh sb="1" eb="2">
      <t>オノレ</t>
    </rPh>
    <phoneticPr fontId="2"/>
  </si>
  <si>
    <t>やすだ</t>
    <phoneticPr fontId="2"/>
  </si>
  <si>
    <t>はるき</t>
    <phoneticPr fontId="2"/>
  </si>
  <si>
    <t>原</t>
    <rPh sb="0" eb="1">
      <t>ハラ</t>
    </rPh>
    <phoneticPr fontId="2"/>
  </si>
  <si>
    <t>寛晃</t>
    <rPh sb="0" eb="1">
      <t>カン</t>
    </rPh>
    <rPh sb="1" eb="2">
      <t>コウ</t>
    </rPh>
    <phoneticPr fontId="2"/>
  </si>
  <si>
    <t>はら</t>
    <phoneticPr fontId="2"/>
  </si>
  <si>
    <t>ひろあき</t>
    <phoneticPr fontId="2"/>
  </si>
  <si>
    <t>鈴木</t>
    <rPh sb="0" eb="2">
      <t>スズキ</t>
    </rPh>
    <phoneticPr fontId="2"/>
  </si>
  <si>
    <t>凉太</t>
    <rPh sb="0" eb="2">
      <t>リョウタ</t>
    </rPh>
    <phoneticPr fontId="2"/>
  </si>
  <si>
    <t>すずき</t>
    <phoneticPr fontId="2"/>
  </si>
  <si>
    <t>りょうた</t>
    <phoneticPr fontId="2"/>
  </si>
  <si>
    <t>山﨑</t>
    <rPh sb="0" eb="2">
      <t>ヤマザキ</t>
    </rPh>
    <phoneticPr fontId="2"/>
  </si>
  <si>
    <t>椋太</t>
    <rPh sb="0" eb="2">
      <t>リョウタ</t>
    </rPh>
    <phoneticPr fontId="2"/>
  </si>
  <si>
    <t>やまざき</t>
    <phoneticPr fontId="2"/>
  </si>
  <si>
    <t>御代</t>
    <rPh sb="0" eb="2">
      <t>ミヨ</t>
    </rPh>
    <phoneticPr fontId="2"/>
  </si>
  <si>
    <t>和希</t>
    <rPh sb="0" eb="2">
      <t>カズキ</t>
    </rPh>
    <phoneticPr fontId="2"/>
  </si>
  <si>
    <t>みよ</t>
    <phoneticPr fontId="2"/>
  </si>
  <si>
    <t>かずき</t>
    <phoneticPr fontId="2"/>
  </si>
  <si>
    <t>叶聖</t>
    <rPh sb="0" eb="1">
      <t>カナ</t>
    </rPh>
    <rPh sb="1" eb="2">
      <t>セイ</t>
    </rPh>
    <phoneticPr fontId="2"/>
  </si>
  <si>
    <t>ようせい</t>
    <phoneticPr fontId="2"/>
  </si>
  <si>
    <t>令和３</t>
    <rPh sb="0" eb="2">
      <t>レイワ</t>
    </rPh>
    <phoneticPr fontId="2"/>
  </si>
  <si>
    <t>山﨑　真理</t>
    <rPh sb="0" eb="2">
      <t>ヤマサキ</t>
    </rPh>
    <rPh sb="3" eb="5">
      <t>マリ</t>
    </rPh>
    <phoneticPr fontId="2"/>
  </si>
  <si>
    <t>萱沼</t>
    <rPh sb="0" eb="2">
      <t>カヤヌマ</t>
    </rPh>
    <phoneticPr fontId="2"/>
  </si>
  <si>
    <t>祥希</t>
    <phoneticPr fontId="2"/>
  </si>
  <si>
    <t>かやぬま</t>
    <phoneticPr fontId="2"/>
  </si>
  <si>
    <t>よしき</t>
    <phoneticPr fontId="2"/>
  </si>
  <si>
    <t>内田</t>
    <rPh sb="0" eb="1">
      <t>ウチ</t>
    </rPh>
    <rPh sb="1" eb="2">
      <t>タ</t>
    </rPh>
    <phoneticPr fontId="2"/>
  </si>
  <si>
    <t>瑞規</t>
    <phoneticPr fontId="2"/>
  </si>
  <si>
    <t>うちだ</t>
    <phoneticPr fontId="2"/>
  </si>
  <si>
    <t>みずき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</si>
</sst>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1" zoomScale="70" zoomScaleNormal="100" zoomScaleSheetLayoutView="70" workbookViewId="0">
      <selection activeCell="AK8" sqref="AK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33" sqref="AE33:AI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3116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相模原市立小山中学校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710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717</v>
      </c>
      <c r="AA15" s="206"/>
      <c r="AB15" s="206"/>
      <c r="AC15" s="206"/>
      <c r="AD15" s="206"/>
      <c r="AE15" s="206" t="s">
        <v>718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717</v>
      </c>
      <c r="G22" s="121"/>
      <c r="H22" s="121"/>
      <c r="I22" s="121"/>
      <c r="J22" s="121"/>
      <c r="K22" s="121" t="s">
        <v>718</v>
      </c>
      <c r="L22" s="121"/>
      <c r="M22" s="121"/>
      <c r="N22" s="121"/>
      <c r="O22" s="122"/>
      <c r="P22" s="118">
        <v>3</v>
      </c>
      <c r="Q22" s="118"/>
      <c r="R22" s="109">
        <v>167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756</v>
      </c>
      <c r="AA22" s="121"/>
      <c r="AB22" s="121"/>
      <c r="AC22" s="121"/>
      <c r="AD22" s="121"/>
      <c r="AE22" s="121" t="s">
        <v>757</v>
      </c>
      <c r="AF22" s="121"/>
      <c r="AG22" s="121"/>
      <c r="AH22" s="121"/>
      <c r="AI22" s="122"/>
      <c r="AJ22" s="118">
        <v>3</v>
      </c>
      <c r="AK22" s="118"/>
      <c r="AL22" s="109">
        <v>165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754</v>
      </c>
      <c r="AA23" s="114"/>
      <c r="AB23" s="114"/>
      <c r="AC23" s="114"/>
      <c r="AD23" s="114"/>
      <c r="AE23" s="114" t="s">
        <v>755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721</v>
      </c>
      <c r="G24" s="87"/>
      <c r="H24" s="87"/>
      <c r="I24" s="87"/>
      <c r="J24" s="87"/>
      <c r="K24" s="87" t="s">
        <v>722</v>
      </c>
      <c r="L24" s="87"/>
      <c r="M24" s="87"/>
      <c r="N24" s="87"/>
      <c r="O24" s="88"/>
      <c r="P24" s="77">
        <v>3</v>
      </c>
      <c r="Q24" s="77"/>
      <c r="R24" s="93">
        <v>180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741</v>
      </c>
      <c r="AA24" s="87"/>
      <c r="AB24" s="87"/>
      <c r="AC24" s="87"/>
      <c r="AD24" s="87"/>
      <c r="AE24" s="87" t="s">
        <v>742</v>
      </c>
      <c r="AF24" s="87"/>
      <c r="AG24" s="87"/>
      <c r="AH24" s="87"/>
      <c r="AI24" s="88"/>
      <c r="AJ24" s="77">
        <v>3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725</v>
      </c>
      <c r="G26" s="87"/>
      <c r="H26" s="87"/>
      <c r="I26" s="87"/>
      <c r="J26" s="87"/>
      <c r="K26" s="87" t="s">
        <v>726</v>
      </c>
      <c r="L26" s="87"/>
      <c r="M26" s="87"/>
      <c r="N26" s="87"/>
      <c r="O26" s="88"/>
      <c r="P26" s="77">
        <v>3</v>
      </c>
      <c r="Q26" s="77"/>
      <c r="R26" s="93">
        <v>181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742</v>
      </c>
      <c r="AF26" s="87"/>
      <c r="AG26" s="87"/>
      <c r="AH26" s="87"/>
      <c r="AI26" s="88"/>
      <c r="AJ26" s="77">
        <v>3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723</v>
      </c>
      <c r="G27" s="105"/>
      <c r="H27" s="105"/>
      <c r="I27" s="105"/>
      <c r="J27" s="105"/>
      <c r="K27" s="105" t="s">
        <v>724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729</v>
      </c>
      <c r="G28" s="87"/>
      <c r="H28" s="87"/>
      <c r="I28" s="87"/>
      <c r="J28" s="87"/>
      <c r="K28" s="87" t="s">
        <v>730</v>
      </c>
      <c r="L28" s="87"/>
      <c r="M28" s="87"/>
      <c r="N28" s="87"/>
      <c r="O28" s="88"/>
      <c r="P28" s="77">
        <v>3</v>
      </c>
      <c r="Q28" s="77"/>
      <c r="R28" s="93">
        <v>174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3</v>
      </c>
      <c r="AK28" s="77"/>
      <c r="AL28" s="93">
        <v>162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733</v>
      </c>
      <c r="G30" s="87"/>
      <c r="H30" s="87"/>
      <c r="I30" s="87"/>
      <c r="J30" s="87"/>
      <c r="K30" s="87" t="s">
        <v>734</v>
      </c>
      <c r="L30" s="87"/>
      <c r="M30" s="87"/>
      <c r="N30" s="87"/>
      <c r="O30" s="88"/>
      <c r="P30" s="77">
        <v>3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760</v>
      </c>
      <c r="AA30" s="87"/>
      <c r="AB30" s="87"/>
      <c r="AC30" s="87"/>
      <c r="AD30" s="87"/>
      <c r="AE30" s="87" t="s">
        <v>761</v>
      </c>
      <c r="AF30" s="87"/>
      <c r="AG30" s="87"/>
      <c r="AH30" s="87"/>
      <c r="AI30" s="88"/>
      <c r="AJ30" s="77">
        <v>3</v>
      </c>
      <c r="AK30" s="77"/>
      <c r="AL30" s="93">
        <v>159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758</v>
      </c>
      <c r="AA31" s="105"/>
      <c r="AB31" s="105"/>
      <c r="AC31" s="105"/>
      <c r="AD31" s="105"/>
      <c r="AE31" s="105" t="s">
        <v>759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737</v>
      </c>
      <c r="G32" s="87"/>
      <c r="H32" s="87"/>
      <c r="I32" s="87"/>
      <c r="J32" s="87"/>
      <c r="K32" s="87" t="s">
        <v>738</v>
      </c>
      <c r="L32" s="87"/>
      <c r="M32" s="87"/>
      <c r="N32" s="87"/>
      <c r="O32" s="88"/>
      <c r="P32" s="77">
        <v>3</v>
      </c>
      <c r="Q32" s="77"/>
      <c r="R32" s="93">
        <v>167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741</v>
      </c>
      <c r="AA32" s="87"/>
      <c r="AB32" s="87"/>
      <c r="AC32" s="87"/>
      <c r="AD32" s="87"/>
      <c r="AE32" s="87" t="s">
        <v>751</v>
      </c>
      <c r="AF32" s="87"/>
      <c r="AG32" s="87"/>
      <c r="AH32" s="87"/>
      <c r="AI32" s="88"/>
      <c r="AJ32" s="77">
        <v>3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739</v>
      </c>
      <c r="AA33" s="80"/>
      <c r="AB33" s="80"/>
      <c r="AC33" s="80"/>
      <c r="AD33" s="80"/>
      <c r="AE33" s="80" t="s">
        <v>750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752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相模原市立小山中学校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3116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相模原市立小山中学校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こさわ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小澤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やなぎ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柳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いわくら</v>
      </c>
      <c r="F15" s="283"/>
      <c r="G15" s="283"/>
      <c r="H15" s="283"/>
      <c r="I15" s="283"/>
      <c r="J15" s="283" t="str">
        <f>IF(入力!K22="","",入力!K22)</f>
        <v>はやた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167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かやぬま</v>
      </c>
      <c r="Z15" s="283"/>
      <c r="AA15" s="283"/>
      <c r="AB15" s="283"/>
      <c r="AC15" s="283"/>
      <c r="AD15" s="283" t="str">
        <f>IF(入力!AE22="","",入力!AE22)</f>
        <v>よしき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岩倉</v>
      </c>
      <c r="F16" s="297"/>
      <c r="G16" s="297"/>
      <c r="H16" s="297"/>
      <c r="I16" s="297"/>
      <c r="J16" s="297" t="str">
        <f>IF(入力!K23="","",入力!K23)</f>
        <v>倢汰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萱沼</v>
      </c>
      <c r="Z16" s="297"/>
      <c r="AA16" s="297"/>
      <c r="AB16" s="297"/>
      <c r="AC16" s="297"/>
      <c r="AD16" s="297" t="str">
        <f>IF(入力!AE23="","",入力!AE23)</f>
        <v>祥希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はない</v>
      </c>
      <c r="F17" s="278"/>
      <c r="G17" s="278"/>
      <c r="H17" s="278"/>
      <c r="I17" s="278"/>
      <c r="J17" s="278" t="str">
        <f>IF(入力!K24="","",入力!K24)</f>
        <v>かんた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180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すずき</v>
      </c>
      <c r="Z17" s="278"/>
      <c r="AA17" s="278"/>
      <c r="AB17" s="278"/>
      <c r="AC17" s="278"/>
      <c r="AD17" s="278" t="str">
        <f>IF(入力!AE24="","",入力!AE24)</f>
        <v>りょうた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花井</v>
      </c>
      <c r="F18" s="270"/>
      <c r="G18" s="270"/>
      <c r="H18" s="270"/>
      <c r="I18" s="270"/>
      <c r="J18" s="270" t="str">
        <f>IF(入力!K25="","",入力!K25)</f>
        <v>斡太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鈴木</v>
      </c>
      <c r="Z18" s="270"/>
      <c r="AA18" s="270"/>
      <c r="AB18" s="270"/>
      <c r="AC18" s="270"/>
      <c r="AD18" s="270" t="str">
        <f>IF(入力!AE25="","",入力!AE25)</f>
        <v>凉太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といかわ</v>
      </c>
      <c r="F19" s="278"/>
      <c r="G19" s="278"/>
      <c r="H19" s="278"/>
      <c r="I19" s="278"/>
      <c r="J19" s="278" t="str">
        <f>IF(入力!K26="","",入力!K26)</f>
        <v>ゆうた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181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やまざき</v>
      </c>
      <c r="Z19" s="278"/>
      <c r="AA19" s="278"/>
      <c r="AB19" s="278"/>
      <c r="AC19" s="278"/>
      <c r="AD19" s="278" t="str">
        <f>IF(入力!AE26="","",入力!AE26)</f>
        <v>りょうた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問川</v>
      </c>
      <c r="F20" s="270"/>
      <c r="G20" s="270"/>
      <c r="H20" s="270"/>
      <c r="I20" s="270"/>
      <c r="J20" s="270" t="str">
        <f>IF(入力!K27="","",入力!K27)</f>
        <v>勇太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山﨑</v>
      </c>
      <c r="Z20" s="270"/>
      <c r="AA20" s="270"/>
      <c r="AB20" s="270"/>
      <c r="AC20" s="270"/>
      <c r="AD20" s="270" t="str">
        <f>IF(入力!AE27="","",入力!AE27)</f>
        <v>椋太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どき</v>
      </c>
      <c r="F21" s="278"/>
      <c r="G21" s="278"/>
      <c r="H21" s="278"/>
      <c r="I21" s="278"/>
      <c r="J21" s="278" t="str">
        <f>IF(入力!K28="","",入力!K28)</f>
        <v>なつき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みよ</v>
      </c>
      <c r="Z21" s="278"/>
      <c r="AA21" s="278"/>
      <c r="AB21" s="278"/>
      <c r="AC21" s="278"/>
      <c r="AD21" s="278" t="str">
        <f>IF(入力!AE28="","",入力!AE28)</f>
        <v>かずき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162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土岐</v>
      </c>
      <c r="F22" s="270"/>
      <c r="G22" s="270"/>
      <c r="H22" s="270"/>
      <c r="I22" s="270"/>
      <c r="J22" s="270" t="str">
        <f>IF(入力!K29="","",入力!K29)</f>
        <v>夏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御代</v>
      </c>
      <c r="Z22" s="270"/>
      <c r="AA22" s="270"/>
      <c r="AB22" s="270"/>
      <c r="AC22" s="270"/>
      <c r="AD22" s="270" t="str">
        <f>IF(入力!AE29="","",入力!AE29)</f>
        <v>和希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やすだ</v>
      </c>
      <c r="F23" s="278"/>
      <c r="G23" s="278"/>
      <c r="H23" s="278"/>
      <c r="I23" s="278"/>
      <c r="J23" s="278" t="str">
        <f>IF(入力!K30="","",入力!K30)</f>
        <v>はるき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うちだ</v>
      </c>
      <c r="Z23" s="278"/>
      <c r="AA23" s="278"/>
      <c r="AB23" s="278"/>
      <c r="AC23" s="278"/>
      <c r="AD23" s="278" t="str">
        <f>IF(入力!AE30="","",入力!AE30)</f>
        <v>みずき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159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安田</v>
      </c>
      <c r="F24" s="270"/>
      <c r="G24" s="270"/>
      <c r="H24" s="270"/>
      <c r="I24" s="270"/>
      <c r="J24" s="270" t="str">
        <f>IF(入力!K31="","",入力!K31)</f>
        <v>遥己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内田</v>
      </c>
      <c r="Z24" s="270"/>
      <c r="AA24" s="270"/>
      <c r="AB24" s="270"/>
      <c r="AC24" s="270"/>
      <c r="AD24" s="270" t="str">
        <f>IF(入力!AE31="","",入力!AE31)</f>
        <v>瑞規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はら</v>
      </c>
      <c r="F25" s="278"/>
      <c r="G25" s="278"/>
      <c r="H25" s="278"/>
      <c r="I25" s="278"/>
      <c r="J25" s="278" t="str">
        <f>IF(入力!K32="","",入力!K32)</f>
        <v>ひろあき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すずき</v>
      </c>
      <c r="Z25" s="278"/>
      <c r="AA25" s="278"/>
      <c r="AB25" s="278"/>
      <c r="AC25" s="278"/>
      <c r="AD25" s="278" t="str">
        <f>IF(入力!AE32="","",入力!AE32)</f>
        <v>ようせい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原</v>
      </c>
      <c r="F26" s="312"/>
      <c r="G26" s="312"/>
      <c r="H26" s="312"/>
      <c r="I26" s="312"/>
      <c r="J26" s="312" t="str">
        <f>IF(入力!K33="","",入力!K33)</f>
        <v>寛晃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鈴木</v>
      </c>
      <c r="Z26" s="312"/>
      <c r="AA26" s="312"/>
      <c r="AB26" s="312"/>
      <c r="AC26" s="312"/>
      <c r="AD26" s="312" t="str">
        <f>IF(入力!AE33="","",入力!AE33)</f>
        <v>叶聖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3116</v>
      </c>
      <c r="B7" s="31" t="str">
        <f t="shared" ref="B7:C7" si="0">IF($A$8="","",IF($A$9="",B8,B8&amp;"・"&amp;B9))</f>
        <v>相模原市立小山中学校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0205</v>
      </c>
      <c r="H7" s="31">
        <f t="shared" si="1"/>
        <v>0</v>
      </c>
      <c r="I7" s="31" t="str">
        <f t="shared" si="1"/>
        <v>相模原市中央区小山４－３－１</v>
      </c>
      <c r="J7" s="31">
        <f t="shared" si="1"/>
        <v>0</v>
      </c>
      <c r="K7" s="31" t="str">
        <f t="shared" si="1"/>
        <v>042</v>
      </c>
      <c r="L7" s="31" t="str">
        <f t="shared" si="1"/>
        <v>773</v>
      </c>
      <c r="M7" s="31" t="str">
        <f t="shared" si="1"/>
        <v>3180</v>
      </c>
      <c r="N7" s="31" t="str">
        <f t="shared" si="1"/>
        <v>042</v>
      </c>
      <c r="O7" s="31" t="str">
        <f t="shared" si="1"/>
        <v>779</v>
      </c>
      <c r="P7" s="31" t="str">
        <f t="shared" si="1"/>
        <v>4385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3116</v>
      </c>
      <c r="B8" s="32" t="str">
        <f>IF(入力!$F$3="","",入力!$F$3)</f>
        <v>相模原市立小山中学校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0205</v>
      </c>
      <c r="H8" s="32"/>
      <c r="I8" s="32" t="str">
        <f>IF(入力!$L$5="","",入力!$L$5)</f>
        <v>相模原市中央区小山４－３－１</v>
      </c>
      <c r="J8" s="32"/>
      <c r="K8" s="42" t="str">
        <f>IF(入力!$AB$4="","",入力!$AB$4)</f>
        <v>042</v>
      </c>
      <c r="L8" s="42" t="str">
        <f>IF(入力!$AG$4="","",入力!$AG$4)</f>
        <v>773</v>
      </c>
      <c r="M8" s="42" t="str">
        <f>IF(入力!$AL$4="","",入力!$AL$4)</f>
        <v>3180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小澤</v>
      </c>
      <c r="D16" s="32" t="str">
        <f>IF(入力!$K$13="","",入力!$K$13)</f>
        <v>千春</v>
      </c>
      <c r="E16" s="32" t="str">
        <f>IF(入力!$F$12="","",入力!$F$12)</f>
        <v>こさわ</v>
      </c>
      <c r="F16" s="32" t="str">
        <f>IF(入力!$K$12="","",入力!$K$12)</f>
        <v>ちはる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袴田</v>
      </c>
      <c r="D17" s="32" t="str">
        <f>IF(入力!$AE$13="","",入力!$AE$13)</f>
        <v>勉</v>
      </c>
      <c r="E17" s="32" t="str">
        <f>IF(入力!$Z$12="","",入力!$Z$12)</f>
        <v>はかまだ</v>
      </c>
      <c r="F17" s="32" t="str">
        <f>IF(入力!$AE$12="","",入力!$AE$12)</f>
        <v>つとむ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柳</v>
      </c>
      <c r="D20" s="32" t="str">
        <f>IF(入力!$K$16="","",入力!$K$16)</f>
        <v>雅楽</v>
      </c>
      <c r="E20" s="32" t="str">
        <f>IF(入力!$F$15="","",入力!$F$15)</f>
        <v>やなぎ</v>
      </c>
      <c r="F20" s="32" t="str">
        <f>IF(入力!$K$15="","",入力!$K$15)</f>
        <v>まさよし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岩倉</v>
      </c>
      <c r="D24" s="32" t="str">
        <f>IF(入力!$AE$16="","",入力!$AE$16)</f>
        <v>倢汰</v>
      </c>
      <c r="E24" s="32" t="str">
        <f>IF(入力!$Z$15="","",入力!$Z$15)</f>
        <v>いわくら</v>
      </c>
      <c r="F24" s="32" t="str">
        <f>IF(入力!$AE$15="","",入力!$AE$15)</f>
        <v>はやた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岩倉</v>
      </c>
      <c r="D53" s="32" t="str">
        <f>IF(OR(L53&lt;&gt;"○",入力!K23=""),"",入力!K23)</f>
        <v>倢汰</v>
      </c>
      <c r="E53" s="32" t="str">
        <f>IF(OR(L53&lt;&gt;"○",入力!F22=""),"",入力!F22)</f>
        <v>いわくら</v>
      </c>
      <c r="F53" s="32" t="str">
        <f>IF(OR(L53&lt;&gt;"○",入力!K22=""),"",入力!K22)</f>
        <v>はやた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花井</v>
      </c>
      <c r="D54" s="32" t="str">
        <f>IF(OR(L54&lt;&gt;"○",入力!K25=""),"",入力!K25)</f>
        <v>斡太</v>
      </c>
      <c r="E54" s="32" t="str">
        <f>IF(OR(L54&lt;&gt;"○",入力!F24=""),"",入力!F24)</f>
        <v>はない</v>
      </c>
      <c r="F54" s="32" t="str">
        <f>IF(OR(L54&lt;&gt;"○",入力!K24=""),"",入力!K24)</f>
        <v>かんた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問川</v>
      </c>
      <c r="D55" s="32" t="str">
        <f>IF(OR(L55&lt;&gt;"○",入力!K27=""),"",入力!K27)</f>
        <v>勇太</v>
      </c>
      <c r="E55" s="32" t="str">
        <f>IF(OR(L55&lt;&gt;"○",入力!F26=""),"",入力!F26)</f>
        <v>といかわ</v>
      </c>
      <c r="F55" s="32" t="str">
        <f>IF(OR(L55&lt;&gt;"○",入力!K26=""),"",入力!K26)</f>
        <v>ゆうた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土岐</v>
      </c>
      <c r="D56" s="32" t="str">
        <f>IF(OR(L56&lt;&gt;"○",入力!K29=""),"",入力!K29)</f>
        <v>夏</v>
      </c>
      <c r="E56" s="32" t="str">
        <f>IF(OR(L56&lt;&gt;"○",入力!F28=""),"",入力!F28)</f>
        <v>どき</v>
      </c>
      <c r="F56" s="32" t="str">
        <f>IF(OR(L56&lt;&gt;"○",入力!K28=""),"",入力!K28)</f>
        <v>なつき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安田</v>
      </c>
      <c r="D57" s="32" t="str">
        <f>IF(OR(L57&lt;&gt;"○",入力!K31=""),"",入力!K31)</f>
        <v>遥己</v>
      </c>
      <c r="E57" s="32" t="str">
        <f>IF(OR(L57&lt;&gt;"○",入力!F30=""),"",入力!F30)</f>
        <v>やすだ</v>
      </c>
      <c r="F57" s="32" t="str">
        <f>IF(OR(L57&lt;&gt;"○",入力!K30=""),"",入力!K30)</f>
        <v>はるき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原</v>
      </c>
      <c r="D58" s="32" t="str">
        <f>IF(OR(L58&lt;&gt;"○",入力!K33=""),"",入力!K33)</f>
        <v>寛晃</v>
      </c>
      <c r="E58" s="32" t="str">
        <f>IF(OR(L58&lt;&gt;"○",入力!F32=""),"",入力!F32)</f>
        <v>はら</v>
      </c>
      <c r="F58" s="32" t="str">
        <f>IF(OR(L58&lt;&gt;"○",入力!K32=""),"",入力!K32)</f>
        <v>ひろあき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萱沼</v>
      </c>
      <c r="D59" s="32" t="str">
        <f>IF(OR(L59&lt;&gt;"○",入力!AE23=""),"",入力!AE23)</f>
        <v>祥希</v>
      </c>
      <c r="E59" s="32" t="str">
        <f>IF(OR(L59&lt;&gt;"○",入力!Z22=""),"",入力!Z22)</f>
        <v>かやぬま</v>
      </c>
      <c r="F59" s="32" t="str">
        <f>IF(OR(L59&lt;&gt;"○",入力!AE22=""),"",入力!AE22)</f>
        <v>よしき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凉太</v>
      </c>
      <c r="E60" s="32" t="str">
        <f>IF(OR(L60&lt;&gt;"○",入力!Z24=""),"",入力!Z24)</f>
        <v>すずき</v>
      </c>
      <c r="F60" s="32" t="str">
        <f>IF(OR(L60&lt;&gt;"○",入力!AE24=""),"",入力!AE24)</f>
        <v>りょうた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山﨑</v>
      </c>
      <c r="D61" s="32" t="str">
        <f>IF(OR(L61&lt;&gt;"○",入力!AE27=""),"",入力!AE27)</f>
        <v>椋太</v>
      </c>
      <c r="E61" s="32" t="str">
        <f>IF(OR(L61&lt;&gt;"○",入力!Z26=""),"",入力!Z26)</f>
        <v>やまざき</v>
      </c>
      <c r="F61" s="32" t="str">
        <f>IF(OR(L61&lt;&gt;"○",入力!AE26=""),"",入力!AE26)</f>
        <v>りょうた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御代</v>
      </c>
      <c r="D62" s="32" t="str">
        <f>IF(OR(L62&lt;&gt;"○",入力!AE29=""),"",入力!AE29)</f>
        <v>和希</v>
      </c>
      <c r="E62" s="32" t="str">
        <f>IF(OR(L62&lt;&gt;"○",入力!Z28=""),"",入力!Z28)</f>
        <v>みよ</v>
      </c>
      <c r="F62" s="32" t="str">
        <f>IF(OR(L62&lt;&gt;"○",入力!AE28=""),"",入力!AE28)</f>
        <v>かずき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内田</v>
      </c>
      <c r="D63" s="32" t="str">
        <f>IF(OR(L63&lt;&gt;"○",入力!AE31=""),"",入力!AE31)</f>
        <v>瑞規</v>
      </c>
      <c r="E63" s="32" t="str">
        <f>IF(OR(L63&lt;&gt;"○",入力!Z30=""),"",入力!Z30)</f>
        <v>うちだ</v>
      </c>
      <c r="F63" s="32" t="str">
        <f>IF(OR(L63&lt;&gt;"○",入力!AE30=""),"",入力!AE30)</f>
        <v>みずき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叶聖</v>
      </c>
      <c r="E64" s="32" t="str">
        <f>IF(OR(L64&lt;&gt;"○",入力!Z32=""),"",入力!Z32)</f>
        <v>すずき</v>
      </c>
      <c r="F64" s="32" t="str">
        <f>IF(OR(L64&lt;&gt;"○",入力!AE32=""),"",入力!AE32)</f>
        <v>ようせい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2021-05-06T09:49:45Z</cp:lastPrinted>
  <dcterms:created xsi:type="dcterms:W3CDTF">2006-11-03T01:52:14Z</dcterms:created>
  <dcterms:modified xsi:type="dcterms:W3CDTF">2021-05-06T09:49:46Z</dcterms:modified>
</cp:coreProperties>
</file>