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ishinj44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<sst xmlns="http://schemas.openxmlformats.org/spreadsheetml/2006/main" count="1492" uniqueCount="761">
  <si>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</si>
  <si>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</si>
  <si>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</si>
  <si>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</si>
  <si>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</si>
  <si>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</si>
  <si>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</si>
  <si>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</si>
  <si>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</si>
  <si>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</si>
  <si>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</si>
  <si>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</si>
  <si>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</si>
  <si>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</si>
  <si>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</si>
  <si>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</si>
  <si>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</si>
  <si>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</si>
  <si>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</si>
  <si>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</si>
  <si>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</si>
  <si>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</si>
  <si>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</si>
  <si>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</si>
  <si>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</si>
  <si>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</si>
  <si>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</si>
  <si>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</si>
  <si>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</si>
  <si>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</si>
  <si>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</si>
  <si>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</si>
  <si>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</si>
  <si>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</si>
  <si>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</si>
  <si>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</si>
  <si>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</si>
  <si>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</si>
  <si>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</si>
  <si>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</si>
  <si>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</si>
  <si>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</si>
  <si>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</si>
  <si>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</si>
  <si>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</si>
  <si>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</si>
  <si>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</si>
  <si>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</si>
  <si>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</si>
  <si>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</si>
  <si>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</si>
  <si>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</si>
  <si>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</si>
  <si>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</si>
  <si>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</si>
  <si>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</si>
  <si>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</si>
  <si>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</si>
  <si>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</si>
  <si>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</si>
  <si>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</si>
  <si>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</si>
  <si>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</si>
  <si>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</si>
  <si>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</si>
  <si>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</si>
  <si>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</si>
  <si>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</si>
  <si>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</si>
  <si>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</si>
  <si>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</si>
  <si>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</si>
  <si>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</si>
  <si>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</si>
  <si>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</si>
  <si>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</si>
  <si>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</si>
  <si>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</si>
  <si>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</si>
  <si>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</si>
  <si>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</si>
  <si>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</si>
  <si>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</si>
  <si>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</si>
  <si>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</si>
  <si>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</si>
  <si>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</si>
  <si>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</si>
  <si>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</si>
  <si>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</si>
  <si>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</si>
  <si>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</si>
  <si>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</si>
  <si>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</si>
  <si>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</si>
  <si>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</si>
  <si>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</si>
  <si>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</si>
  <si>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</si>
  <si>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</si>
  <si>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</si>
  <si>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</si>
  <si>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</si>
  <si>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</si>
  <si>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</si>
  <si>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</si>
  <si>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</si>
  <si>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</si>
  <si>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</si>
  <si>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</si>
  <si>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</si>
  <si>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</si>
  <si>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</si>
  <si>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</si>
  <si>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</si>
  <si>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</si>
  <si>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</si>
  <si>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</si>
  <si>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</si>
  <si>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</si>
  <si>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</si>
  <si>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</si>
  <si>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</si>
  <si>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</si>
  <si>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</si>
  <si>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</si>
  <si>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</si>
  <si>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</si>
  <si>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</si>
  <si>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</si>
  <si>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</si>
  <si>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</si>
  <si>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</si>
  <si>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</si>
  <si>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</si>
  <si>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</si>
  <si>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</si>
  <si>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</si>
  <si>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</si>
  <si>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</si>
  <si>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</si>
  <si>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</si>
  <si>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</si>
  <si>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</si>
  <si>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</si>
  <si>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</si>
  <si>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</si>
  <si>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</si>
  <si>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</si>
  <si>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</si>
  <si>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</si>
  <si>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</si>
  <si>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</si>
  <si>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</si>
  <si>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</si>
  <si>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</si>
  <si>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</si>
  <si>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</si>
  <si>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</si>
  <si>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</si>
  <si>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</si>
  <si>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</si>
  <si>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</si>
  <si>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</si>
  <si>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</si>
  <si>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</si>
  <si>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</si>
  <si>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</si>
  <si>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</si>
  <si>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</si>
  <si>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</si>
  <si>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</si>
  <si>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</si>
  <si>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</si>
  <si>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</si>
  <si>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</si>
  <si>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</si>
  <si>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</si>
  <si>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</si>
  <si>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</si>
  <si>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</si>
  <si>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</si>
  <si>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</si>
  <si>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</si>
  <si>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</si>
  <si>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</si>
  <si>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</si>
  <si>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</si>
  <si>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</si>
  <si>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</si>
  <si>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</si>
  <si>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</si>
  <si>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</si>
  <si>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</si>
  <si>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</si>
  <si>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</si>
  <si>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</si>
  <si>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</si>
  <si>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</si>
  <si>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</si>
  <si>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</si>
  <si>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</si>
  <si>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</si>
  <si>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</si>
  <si>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</si>
  <si>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</si>
  <si>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</si>
  <si>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</si>
  <si>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</si>
  <si>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</si>
  <si>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</si>
  <si>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</si>
  <si>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</si>
  <si>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</si>
  <si>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</si>
  <si>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</si>
  <si>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</si>
  <si>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</si>
  <si>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</si>
  <si>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</si>
  <si>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</si>
  <si>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</si>
  <si>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</si>
  <si>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</si>
  <si>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</si>
  <si>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</si>
  <si>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</si>
  <si>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</si>
  <si>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</si>
  <si>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</si>
  <si>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</si>
  <si>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</si>
  <si>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</si>
  <si>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</si>
  <si>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</si>
  <si>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</si>
  <si>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</si>
  <si>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</si>
  <si>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</si>
  <si>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</si>
  <si>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</si>
  <si>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</si>
  <si>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</si>
  <si>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</si>
  <si>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</si>
  <si>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</si>
  <si>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</si>
  <si>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</si>
  <si>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</si>
  <si>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</si>
  <si>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</si>
  <si>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</si>
  <si>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</si>
  <si>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</si>
  <si>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</si>
  <si>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</si>
  <si>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</si>
  <si>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</si>
  <si>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</si>
  <si>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</si>
  <si>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</si>
  <si>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</si>
  <si>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</si>
  <si>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</si>
  <si>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</si>
  <si>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</si>
  <si>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</si>
  <si>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</si>
  <si>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</si>
  <si>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</si>
  <si>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</si>
  <si>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</si>
  <si>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</si>
  <si>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</si>
  <si>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</si>
  <si>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</si>
  <si>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</si>
  <si>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</si>
  <si>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</si>
  <si>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</si>
  <si>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</si>
  <si>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</si>
  <si>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</si>
  <si>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</si>
  <si>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</si>
  <si>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</si>
  <si>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</si>
  <si>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</si>
  <si>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</si>
  <si>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</si>
  <si>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</si>
  <si>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</si>
  <si>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</si>
  <si>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</si>
  <si>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</si>
  <si>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</si>
  <si>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</si>
  <si>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</si>
  <si>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</si>
  <si>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</si>
  <si>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</si>
  <si>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</si>
  <si>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</si>
  <si>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</si>
  <si>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</si>
  <si>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</si>
  <si>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</si>
  <si>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</si>
  <si>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</si>
  <si>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</si>
  <si>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</si>
  <si>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</si>
  <si>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</si>
  <si>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</si>
  <si>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</si>
  <si>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</si>
  <si>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</si>
  <si>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</si>
  <si>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</si>
  <si>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</si>
  <si>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</si>
  <si>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</si>
  <si>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</si>
  <si>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</si>
  <si>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</si>
  <si>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</si>
  <si>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</si>
  <si>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</si>
  <si>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</si>
  <si>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</si>
  <si>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</si>
  <si>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</si>
  <si>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</si>
  <si>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</si>
  <si>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</si>
  <si>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</si>
  <si>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</si>
  <si>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</si>
  <si>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</si>
  <si>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</si>
  <si>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</si>
  <si>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</si>
  <si>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</si>
  <si>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</si>
  <si>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</si>
  <si>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</si>
  <si>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</si>
  <si>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</si>
  <si>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</si>
  <si>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</si>
  <si>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</si>
  <si>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</si>
  <si>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</si>
  <si>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</si>
  <si>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</si>
  <si>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</si>
  <si>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</si>
  <si>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</si>
  <si>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</si>
  <si>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</si>
  <si>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</si>
  <si>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</si>
  <si>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</si>
  <si>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</si>
  <si>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</si>
  <si>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</si>
  <si>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</si>
  <si>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</si>
  <si>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</si>
  <si>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</si>
  <si>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</si>
  <si>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</si>
  <si>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</si>
  <si>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</si>
  <si>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</si>
  <si>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</si>
  <si>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</si>
  <si>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</si>
  <si>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</si>
  <si>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</si>
  <si>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</si>
  <si>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</si>
  <si>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</si>
  <si>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</si>
  <si>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</si>
  <si>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</si>
  <si>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</si>
  <si>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</si>
  <si>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</si>
  <si>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</si>
  <si>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</si>
  <si>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</si>
  <si>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</si>
  <si>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</si>
  <si>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</si>
  <si>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</si>
  <si>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</si>
  <si>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</si>
  <si>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</si>
  <si>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</si>
  <si>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</si>
  <si>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</si>
  <si>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</si>
  <si>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</si>
  <si>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</si>
  <si>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</si>
  <si>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</si>
  <si>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</si>
  <si>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</si>
  <si>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</si>
  <si>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</si>
  <si>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</si>
  <si>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</si>
  <si>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</si>
  <si>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</si>
  <si>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</si>
  <si>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</si>
  <si>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</si>
  <si>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</si>
  <si>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</si>
  <si>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</si>
  <si>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</si>
  <si>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</si>
  <si>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</si>
  <si>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</si>
  <si>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</si>
  <si>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</si>
  <si>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</si>
  <si>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</si>
  <si>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</si>
  <si>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</si>
  <si>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</si>
  <si>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</si>
  <si>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</si>
  <si>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</si>
  <si>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</si>
  <si>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</si>
  <si>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</si>
  <si>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</si>
  <si>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</si>
  <si>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</si>
  <si>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</si>
  <si>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</si>
  <si>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</si>
  <si>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</si>
  <si>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</si>
  <si>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</si>
  <si>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</si>
  <si>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</si>
  <si>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</si>
  <si>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</si>
  <si>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</si>
  <si>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</si>
  <si>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</si>
  <si>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</si>
  <si>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</si>
  <si>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</si>
  <si>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</si>
  <si>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</si>
  <si>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</si>
  <si>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</si>
  <si>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</si>
  <si>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</si>
  <si>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</si>
  <si>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</si>
  <si>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</si>
  <si>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</si>
  <si>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</si>
  <si>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</si>
  <si>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</si>
  <si>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</si>
  <si>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</si>
  <si>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</si>
  <si>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</si>
  <si>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</si>
  <si>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</si>
  <si>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</si>
  <si>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</si>
  <si>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</si>
  <si>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</si>
  <si>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</si>
  <si>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</si>
  <si>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</si>
  <si>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</si>
  <si>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</si>
  <si>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</si>
  <si>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</si>
  <si>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</si>
  <si>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</si>
  <si>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</si>
  <si>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</si>
  <si>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</si>
  <si>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</si>
  <si>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</si>
  <si>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</si>
  <si>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</si>
  <si>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</si>
  <si>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</si>
  <si>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</si>
  <si>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</si>
  <si>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</si>
  <si>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</si>
  <si>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</si>
  <si>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</si>
  <si>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</si>
  <si>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</si>
  <si>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</si>
  <si>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</si>
  <si>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</si>
  <si>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</si>
  <si>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</si>
  <si>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</si>
  <si>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</si>
  <si>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</si>
  <si>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</si>
  <si>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</si>
  <si>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</si>
  <si>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</si>
  <si>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</si>
  <si>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</si>
  <si>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</si>
  <si>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</si>
  <si>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</si>
  <si>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</si>
  <si>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</si>
  <si>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</si>
  <si>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</si>
  <si>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</si>
  <si>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</si>
  <si>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</si>
  <si>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</si>
  <si>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</si>
  <si>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</si>
  <si>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</si>
  <si>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</si>
  <si>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</si>
  <si>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</si>
  <si>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</si>
  <si>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</si>
  <si>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</si>
  <si>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</si>
  <si>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</si>
  <si>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</si>
  <si>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</si>
  <si>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</si>
  <si>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</si>
  <si>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</si>
  <si>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</si>
  <si>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</si>
  <si>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</si>
  <si>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</si>
  <si>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</si>
  <si>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</si>
  <si>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</si>
  <si>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</si>
  <si>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</si>
  <si>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</si>
  <si>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</si>
  <si>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</si>
  <si>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</si>
  <si>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</si>
  <si>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</si>
  <si>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</si>
  <si>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</si>
  <si>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</si>
  <si>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</si>
  <si>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</si>
  <si>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</si>
  <si>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</si>
  <si>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</si>
  <si>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</si>
  <si>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</si>
  <si>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</si>
  <si>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</si>
  <si>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</si>
  <si>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</si>
  <si>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</si>
  <si>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</si>
  <si>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</si>
  <si>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</si>
  <si>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</si>
  <si>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</si>
  <si>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</si>
  <si>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</si>
  <si>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</si>
  <si>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</si>
  <si>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</si>
  <si>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</si>
  <si>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</si>
  <si>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</si>
  <si>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</si>
  <si>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</si>
  <si>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</si>
  <si>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</si>
  <si>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</si>
  <si>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</si>
  <si>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</si>
  <si>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</si>
  <si>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</si>
  <si>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</si>
  <si>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</si>
  <si>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</si>
  <si>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</si>
  <si>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</si>
  <si>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</si>
  <si>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</si>
  <si>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</si>
  <si>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</si>
  <si>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</si>
  <si>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</si>
  <si>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</si>
  <si>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</si>
  <si>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</si>
  <si>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</si>
  <si>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</si>
  <si>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</si>
  <si>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</si>
  <si>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</si>
  <si>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</si>
  <si>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</si>
  <si>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</si>
  <si>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</si>
  <si>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</si>
  <si>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</si>
  <si>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</si>
  <si>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</si>
  <si>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</si>
  <si>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</si>
  <si>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</si>
  <si>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</si>
  <si>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</si>
  <si>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</si>
  <si>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</si>
  <si>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</si>
  <si>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</si>
  <si>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</si>
  <si>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</si>
  <si>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</si>
  <si>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</si>
  <si>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</si>
  <si>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</si>
  <si>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</si>
  <si>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</si>
  <si>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</si>
  <si>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</si>
  <si>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</si>
  <si>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</si>
  <si>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</si>
  <si>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</si>
  <si>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</si>
  <si>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</si>
  <si>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</si>
  <si>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</si>
  <si>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</si>
  <si>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</si>
  <si>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</si>
  <si>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</si>
  <si>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</si>
  <si>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</si>
  <si>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</si>
  <si>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</si>
  <si>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</si>
  <si>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</si>
  <si>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</si>
  <si>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</si>
  <si>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</si>
  <si>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</si>
  <si>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</si>
  <si>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</si>
  <si>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</si>
  <si>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</si>
  <si>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</si>
  <si>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</si>
  <si>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</si>
  <si>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</si>
  <si>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</si>
  <si>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</si>
  <si>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</si>
  <si>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</si>
  <si>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</si>
  <si>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</si>
  <si>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</si>
  <si>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</si>
  <si>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</si>
  <si>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</si>
  <si>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</si>
  <si>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</si>
  <si>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</si>
  <si>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</si>
  <si>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</si>
  <si>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</si>
  <si>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</si>
  <si>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</si>
  <si>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</si>
  <si>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252</t>
    <phoneticPr fontId="2"/>
  </si>
  <si>
    <t>0216</t>
    <phoneticPr fontId="2"/>
  </si>
  <si>
    <t>相模原市中央区清新８－５－１</t>
    <rPh sb="0" eb="4">
      <t>サガミハラシ</t>
    </rPh>
    <rPh sb="4" eb="7">
      <t>チュウオウク</t>
    </rPh>
    <rPh sb="7" eb="9">
      <t>セイシン</t>
    </rPh>
    <phoneticPr fontId="2"/>
  </si>
  <si>
    <t>042</t>
    <phoneticPr fontId="2"/>
  </si>
  <si>
    <t>754</t>
    <phoneticPr fontId="2"/>
  </si>
  <si>
    <t>9443</t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</si>
  <si>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</si>
  <si>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</si>
  <si>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</si>
  <si>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</si>
  <si>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いちかわ</t>
    <phoneticPr fontId="2"/>
  </si>
  <si>
    <t>きよこ</t>
    <phoneticPr fontId="2"/>
  </si>
  <si>
    <t>市川</t>
    <rPh sb="0" eb="2">
      <t>イチカワ</t>
    </rPh>
    <phoneticPr fontId="2"/>
  </si>
  <si>
    <t>清子</t>
    <rPh sb="0" eb="2">
      <t>キヨコ</t>
    </rPh>
    <phoneticPr fontId="2"/>
  </si>
  <si>
    <t>小田</t>
    <rPh sb="0" eb="2">
      <t>オダ</t>
    </rPh>
    <phoneticPr fontId="2"/>
  </si>
  <si>
    <t>智也</t>
    <rPh sb="0" eb="2">
      <t>トモヤ</t>
    </rPh>
    <phoneticPr fontId="2"/>
  </si>
  <si>
    <t>おだ</t>
    <phoneticPr fontId="2"/>
  </si>
  <si>
    <t>ともや</t>
    <phoneticPr fontId="2"/>
  </si>
  <si>
    <t>きくた</t>
    <phoneticPr fontId="2"/>
  </si>
  <si>
    <t>こうすけ</t>
    <phoneticPr fontId="2"/>
  </si>
  <si>
    <t>いがらし</t>
    <phoneticPr fontId="2"/>
  </si>
  <si>
    <t>おうが</t>
    <phoneticPr fontId="2"/>
  </si>
  <si>
    <t>ちの</t>
    <phoneticPr fontId="2"/>
  </si>
  <si>
    <t>あきら</t>
    <phoneticPr fontId="2"/>
  </si>
  <si>
    <t>みうら</t>
    <phoneticPr fontId="2"/>
  </si>
  <si>
    <t>けんと</t>
    <phoneticPr fontId="2"/>
  </si>
  <si>
    <t>かんだ</t>
    <phoneticPr fontId="2"/>
  </si>
  <si>
    <t>りょうた</t>
    <phoneticPr fontId="2"/>
  </si>
  <si>
    <t>やまざき</t>
    <phoneticPr fontId="2"/>
  </si>
  <si>
    <t>るい</t>
    <phoneticPr fontId="2"/>
  </si>
  <si>
    <t>くらた</t>
    <phoneticPr fontId="2"/>
  </si>
  <si>
    <t>りゅうのすけ</t>
    <phoneticPr fontId="2"/>
  </si>
  <si>
    <t>かわさき</t>
    <phoneticPr fontId="2"/>
  </si>
  <si>
    <t>ゆうり</t>
    <phoneticPr fontId="2"/>
  </si>
  <si>
    <t>しば</t>
    <phoneticPr fontId="2"/>
  </si>
  <si>
    <t>きよし</t>
    <phoneticPr fontId="2"/>
  </si>
  <si>
    <t>そういちろう</t>
    <phoneticPr fontId="2"/>
  </si>
  <si>
    <t>いわさき</t>
    <phoneticPr fontId="2"/>
  </si>
  <si>
    <t>むさし</t>
    <phoneticPr fontId="2"/>
  </si>
  <si>
    <t>みかみ</t>
    <phoneticPr fontId="2"/>
  </si>
  <si>
    <t>えいいち</t>
    <phoneticPr fontId="2"/>
  </si>
  <si>
    <t>三上</t>
    <rPh sb="0" eb="2">
      <t>ミカミ</t>
    </rPh>
    <phoneticPr fontId="2"/>
  </si>
  <si>
    <t>栄一</t>
    <rPh sb="0" eb="2">
      <t>エイイチ</t>
    </rPh>
    <phoneticPr fontId="2"/>
  </si>
  <si>
    <t>菊田</t>
    <rPh sb="0" eb="2">
      <t>キクタ</t>
    </rPh>
    <phoneticPr fontId="2"/>
  </si>
  <si>
    <t>康介</t>
    <rPh sb="0" eb="2">
      <t>コウスケ</t>
    </rPh>
    <phoneticPr fontId="2"/>
  </si>
  <si>
    <t>五十嵐</t>
    <rPh sb="0" eb="3">
      <t>イガラシ</t>
    </rPh>
    <phoneticPr fontId="2"/>
  </si>
  <si>
    <t>碧海</t>
    <rPh sb="0" eb="1">
      <t>アオイ</t>
    </rPh>
    <rPh sb="1" eb="2">
      <t>ウミ</t>
    </rPh>
    <phoneticPr fontId="2"/>
  </si>
  <si>
    <t>千野</t>
    <rPh sb="0" eb="2">
      <t>チノ</t>
    </rPh>
    <phoneticPr fontId="2"/>
  </si>
  <si>
    <t>耀良</t>
    <rPh sb="0" eb="1">
      <t>アキラ</t>
    </rPh>
    <rPh sb="1" eb="2">
      <t>ヨ</t>
    </rPh>
    <phoneticPr fontId="2"/>
  </si>
  <si>
    <t>三浦</t>
    <rPh sb="0" eb="2">
      <t>ミウラ</t>
    </rPh>
    <phoneticPr fontId="2"/>
  </si>
  <si>
    <t>賢人</t>
    <rPh sb="0" eb="2">
      <t>ケント</t>
    </rPh>
    <phoneticPr fontId="2"/>
  </si>
  <si>
    <t>神田</t>
    <rPh sb="0" eb="2">
      <t>カンダ</t>
    </rPh>
    <phoneticPr fontId="2"/>
  </si>
  <si>
    <t>涼太</t>
    <rPh sb="0" eb="2">
      <t>リョウタ</t>
    </rPh>
    <phoneticPr fontId="2"/>
  </si>
  <si>
    <t>山﨑</t>
    <rPh sb="0" eb="2">
      <t>ヤマザキ</t>
    </rPh>
    <phoneticPr fontId="2"/>
  </si>
  <si>
    <t>瑠偉</t>
    <rPh sb="0" eb="2">
      <t>ルイ</t>
    </rPh>
    <phoneticPr fontId="2"/>
  </si>
  <si>
    <t>倉田</t>
    <rPh sb="0" eb="2">
      <t>クラタ</t>
    </rPh>
    <phoneticPr fontId="2"/>
  </si>
  <si>
    <t>龍之介</t>
    <rPh sb="0" eb="3">
      <t>リュウノスケ</t>
    </rPh>
    <phoneticPr fontId="2"/>
  </si>
  <si>
    <t>川嵜</t>
    <rPh sb="0" eb="2">
      <t>カワサキ</t>
    </rPh>
    <phoneticPr fontId="2"/>
  </si>
  <si>
    <t>友理</t>
    <rPh sb="0" eb="2">
      <t>ユウリ</t>
    </rPh>
    <phoneticPr fontId="2"/>
  </si>
  <si>
    <t>芝</t>
    <rPh sb="0" eb="1">
      <t>シバ</t>
    </rPh>
    <phoneticPr fontId="2"/>
  </si>
  <si>
    <t>憲斗</t>
    <rPh sb="0" eb="1">
      <t>ケン</t>
    </rPh>
    <rPh sb="1" eb="2">
      <t>ト</t>
    </rPh>
    <phoneticPr fontId="2"/>
  </si>
  <si>
    <t>清</t>
    <rPh sb="0" eb="1">
      <t>キヨシ</t>
    </rPh>
    <phoneticPr fontId="2"/>
  </si>
  <si>
    <t>颯一朗</t>
    <rPh sb="0" eb="3">
      <t>ソウイチロウ</t>
    </rPh>
    <phoneticPr fontId="2"/>
  </si>
  <si>
    <t>岩崎</t>
    <rPh sb="0" eb="2">
      <t>イワサキ</t>
    </rPh>
    <phoneticPr fontId="2"/>
  </si>
  <si>
    <t>武蔵</t>
    <rPh sb="0" eb="2">
      <t>ムサシ</t>
    </rPh>
    <phoneticPr fontId="2"/>
  </si>
  <si>
    <t>江戸谷　智章</t>
    <rPh sb="0" eb="2">
      <t>エド</t>
    </rPh>
    <rPh sb="2" eb="3">
      <t>タニ</t>
    </rPh>
    <rPh sb="4" eb="5">
      <t>トモ</t>
    </rPh>
    <rPh sb="5" eb="6">
      <t>ショウ</t>
    </rPh>
    <phoneticPr fontId="2"/>
  </si>
  <si>
    <t>令和３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</si>
</sst>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AK12" sqref="AK1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R30" sqref="R30:S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3120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相模原市立清新中学校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586</v>
      </c>
      <c r="AG6" s="127"/>
      <c r="AH6" s="127"/>
      <c r="AI6" s="127"/>
      <c r="AJ6" s="127"/>
      <c r="AK6" s="25" t="s">
        <v>586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700</v>
      </c>
      <c r="G13" s="84"/>
      <c r="H13" s="84"/>
      <c r="I13" s="84"/>
      <c r="J13" s="85"/>
      <c r="K13" s="84" t="s">
        <v>701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733</v>
      </c>
      <c r="G15" s="71"/>
      <c r="H15" s="71"/>
      <c r="I15" s="71"/>
      <c r="J15" s="71"/>
      <c r="K15" s="71" t="s">
        <v>734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710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735</v>
      </c>
      <c r="G16" s="84"/>
      <c r="H16" s="84"/>
      <c r="I16" s="84"/>
      <c r="J16" s="85"/>
      <c r="K16" s="84" t="s">
        <v>736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708</v>
      </c>
      <c r="AA16" s="84"/>
      <c r="AB16" s="84"/>
      <c r="AC16" s="84"/>
      <c r="AD16" s="85"/>
      <c r="AE16" s="84" t="s">
        <v>709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710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>
        <v>166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722</v>
      </c>
      <c r="AA22" s="186"/>
      <c r="AB22" s="186"/>
      <c r="AC22" s="186"/>
      <c r="AD22" s="186"/>
      <c r="AE22" s="186" t="s">
        <v>723</v>
      </c>
      <c r="AF22" s="186"/>
      <c r="AG22" s="186"/>
      <c r="AH22" s="186"/>
      <c r="AI22" s="187"/>
      <c r="AJ22" s="183">
        <v>2</v>
      </c>
      <c r="AK22" s="183"/>
      <c r="AL22" s="188">
        <v>170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708</v>
      </c>
      <c r="G23" s="204"/>
      <c r="H23" s="204"/>
      <c r="I23" s="204"/>
      <c r="J23" s="204"/>
      <c r="K23" s="204" t="s">
        <v>709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747</v>
      </c>
      <c r="AA23" s="204"/>
      <c r="AB23" s="204"/>
      <c r="AC23" s="204"/>
      <c r="AD23" s="204"/>
      <c r="AE23" s="204" t="s">
        <v>748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712</v>
      </c>
      <c r="G24" s="198"/>
      <c r="H24" s="198"/>
      <c r="I24" s="198"/>
      <c r="J24" s="198"/>
      <c r="K24" s="198" t="s">
        <v>713</v>
      </c>
      <c r="L24" s="198"/>
      <c r="M24" s="198"/>
      <c r="N24" s="198"/>
      <c r="O24" s="199"/>
      <c r="P24" s="195">
        <v>3</v>
      </c>
      <c r="Q24" s="195"/>
      <c r="R24" s="200">
        <v>168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724</v>
      </c>
      <c r="AA24" s="198"/>
      <c r="AB24" s="198"/>
      <c r="AC24" s="198"/>
      <c r="AD24" s="198"/>
      <c r="AE24" s="198" t="s">
        <v>725</v>
      </c>
      <c r="AF24" s="198"/>
      <c r="AG24" s="198"/>
      <c r="AH24" s="198"/>
      <c r="AI24" s="199"/>
      <c r="AJ24" s="195">
        <v>2</v>
      </c>
      <c r="AK24" s="195"/>
      <c r="AL24" s="200">
        <v>163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737</v>
      </c>
      <c r="G25" s="211"/>
      <c r="H25" s="211"/>
      <c r="I25" s="211"/>
      <c r="J25" s="211"/>
      <c r="K25" s="211" t="s">
        <v>738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749</v>
      </c>
      <c r="AA25" s="211"/>
      <c r="AB25" s="211"/>
      <c r="AC25" s="211"/>
      <c r="AD25" s="211"/>
      <c r="AE25" s="211" t="s">
        <v>750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714</v>
      </c>
      <c r="G26" s="198"/>
      <c r="H26" s="198"/>
      <c r="I26" s="198"/>
      <c r="J26" s="198"/>
      <c r="K26" s="198" t="s">
        <v>715</v>
      </c>
      <c r="L26" s="198"/>
      <c r="M26" s="198"/>
      <c r="N26" s="198"/>
      <c r="O26" s="199"/>
      <c r="P26" s="195">
        <v>3</v>
      </c>
      <c r="Q26" s="195"/>
      <c r="R26" s="200">
        <v>164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726</v>
      </c>
      <c r="AA26" s="198"/>
      <c r="AB26" s="198"/>
      <c r="AC26" s="198"/>
      <c r="AD26" s="198"/>
      <c r="AE26" s="198" t="s">
        <v>727</v>
      </c>
      <c r="AF26" s="198"/>
      <c r="AG26" s="198"/>
      <c r="AH26" s="198"/>
      <c r="AI26" s="199"/>
      <c r="AJ26" s="195">
        <v>2</v>
      </c>
      <c r="AK26" s="195"/>
      <c r="AL26" s="200">
        <v>168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739</v>
      </c>
      <c r="G27" s="211"/>
      <c r="H27" s="211"/>
      <c r="I27" s="211"/>
      <c r="J27" s="211"/>
      <c r="K27" s="211" t="s">
        <v>740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751</v>
      </c>
      <c r="AA27" s="211"/>
      <c r="AB27" s="211"/>
      <c r="AC27" s="211"/>
      <c r="AD27" s="211"/>
      <c r="AE27" s="211" t="s">
        <v>752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716</v>
      </c>
      <c r="G28" s="198"/>
      <c r="H28" s="198"/>
      <c r="I28" s="198"/>
      <c r="J28" s="198"/>
      <c r="K28" s="198" t="s">
        <v>717</v>
      </c>
      <c r="L28" s="198"/>
      <c r="M28" s="198"/>
      <c r="N28" s="198"/>
      <c r="O28" s="199"/>
      <c r="P28" s="195">
        <v>3</v>
      </c>
      <c r="Q28" s="195"/>
      <c r="R28" s="200">
        <v>163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728</v>
      </c>
      <c r="AA28" s="198"/>
      <c r="AB28" s="198"/>
      <c r="AC28" s="198"/>
      <c r="AD28" s="198"/>
      <c r="AE28" s="198" t="s">
        <v>719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741</v>
      </c>
      <c r="G29" s="211"/>
      <c r="H29" s="211"/>
      <c r="I29" s="211"/>
      <c r="J29" s="211"/>
      <c r="K29" s="211" t="s">
        <v>742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718</v>
      </c>
      <c r="G30" s="198"/>
      <c r="H30" s="198"/>
      <c r="I30" s="198"/>
      <c r="J30" s="198"/>
      <c r="K30" s="198" t="s">
        <v>719</v>
      </c>
      <c r="L30" s="198"/>
      <c r="M30" s="198"/>
      <c r="N30" s="198"/>
      <c r="O30" s="199"/>
      <c r="P30" s="195">
        <v>2</v>
      </c>
      <c r="Q30" s="195"/>
      <c r="R30" s="200">
        <v>169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729</v>
      </c>
      <c r="AA30" s="198"/>
      <c r="AB30" s="198"/>
      <c r="AC30" s="198"/>
      <c r="AD30" s="198"/>
      <c r="AE30" s="198" t="s">
        <v>730</v>
      </c>
      <c r="AF30" s="198"/>
      <c r="AG30" s="198"/>
      <c r="AH30" s="198"/>
      <c r="AI30" s="199"/>
      <c r="AJ30" s="195">
        <v>2</v>
      </c>
      <c r="AK30" s="195"/>
      <c r="AL30" s="200">
        <v>158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743</v>
      </c>
      <c r="G31" s="211"/>
      <c r="H31" s="211"/>
      <c r="I31" s="211"/>
      <c r="J31" s="211"/>
      <c r="K31" s="211" t="s">
        <v>744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720</v>
      </c>
      <c r="G32" s="198"/>
      <c r="H32" s="198"/>
      <c r="I32" s="198"/>
      <c r="J32" s="198"/>
      <c r="K32" s="198" t="s">
        <v>721</v>
      </c>
      <c r="L32" s="198"/>
      <c r="M32" s="198"/>
      <c r="N32" s="198"/>
      <c r="O32" s="199"/>
      <c r="P32" s="195">
        <v>2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731</v>
      </c>
      <c r="AA32" s="198"/>
      <c r="AB32" s="198"/>
      <c r="AC32" s="198"/>
      <c r="AD32" s="198"/>
      <c r="AE32" s="198" t="s">
        <v>732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745</v>
      </c>
      <c r="G33" s="219"/>
      <c r="H33" s="219"/>
      <c r="I33" s="219"/>
      <c r="J33" s="219"/>
      <c r="K33" s="219" t="s">
        <v>746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760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8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相模原市立清新中学校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3120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相模原市立清新中学校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すずき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鈴木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みかみ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三上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おだ</v>
      </c>
      <c r="F15" s="292"/>
      <c r="G15" s="292"/>
      <c r="H15" s="292"/>
      <c r="I15" s="292"/>
      <c r="J15" s="292" t="str">
        <f>IF(入力!K22="","",入力!K22)</f>
        <v>ともや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やまざき</v>
      </c>
      <c r="Z15" s="292"/>
      <c r="AA15" s="292"/>
      <c r="AB15" s="292"/>
      <c r="AC15" s="292"/>
      <c r="AD15" s="292" t="str">
        <f>IF(入力!AE22="","",入力!AE22)</f>
        <v>るい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170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小田</v>
      </c>
      <c r="F16" s="312"/>
      <c r="G16" s="312"/>
      <c r="H16" s="312"/>
      <c r="I16" s="312"/>
      <c r="J16" s="312" t="str">
        <f>IF(入力!K23="","",入力!K23)</f>
        <v>智也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山﨑</v>
      </c>
      <c r="Z16" s="312"/>
      <c r="AA16" s="312"/>
      <c r="AB16" s="312"/>
      <c r="AC16" s="312"/>
      <c r="AD16" s="312" t="str">
        <f>IF(入力!AE23="","",入力!AE23)</f>
        <v>瑠偉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きくた</v>
      </c>
      <c r="F17" s="277"/>
      <c r="G17" s="277"/>
      <c r="H17" s="277"/>
      <c r="I17" s="277"/>
      <c r="J17" s="277" t="str">
        <f>IF(入力!K24="","",入力!K24)</f>
        <v>こうすけ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くらた</v>
      </c>
      <c r="Z17" s="277"/>
      <c r="AA17" s="277"/>
      <c r="AB17" s="277"/>
      <c r="AC17" s="277"/>
      <c r="AD17" s="277" t="str">
        <f>IF(入力!AE24="","",入力!AE24)</f>
        <v>りゅうのすけ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菊田</v>
      </c>
      <c r="F18" s="270"/>
      <c r="G18" s="270"/>
      <c r="H18" s="270"/>
      <c r="I18" s="270"/>
      <c r="J18" s="270" t="str">
        <f>IF(入力!K25="","",入力!K25)</f>
        <v>康介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倉田</v>
      </c>
      <c r="Z18" s="270"/>
      <c r="AA18" s="270"/>
      <c r="AB18" s="270"/>
      <c r="AC18" s="270"/>
      <c r="AD18" s="270" t="str">
        <f>IF(入力!AE25="","",入力!AE25)</f>
        <v>龍之介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いがらし</v>
      </c>
      <c r="F19" s="277"/>
      <c r="G19" s="277"/>
      <c r="H19" s="277"/>
      <c r="I19" s="277"/>
      <c r="J19" s="277" t="str">
        <f>IF(入力!K26="","",入力!K26)</f>
        <v>おうが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かわさき</v>
      </c>
      <c r="Z19" s="277"/>
      <c r="AA19" s="277"/>
      <c r="AB19" s="277"/>
      <c r="AC19" s="277"/>
      <c r="AD19" s="277" t="str">
        <f>IF(入力!AE26="","",入力!AE26)</f>
        <v>ゆうり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168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五十嵐</v>
      </c>
      <c r="F20" s="270"/>
      <c r="G20" s="270"/>
      <c r="H20" s="270"/>
      <c r="I20" s="270"/>
      <c r="J20" s="270" t="str">
        <f>IF(入力!K27="","",入力!K27)</f>
        <v>碧海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川嵜</v>
      </c>
      <c r="Z20" s="270"/>
      <c r="AA20" s="270"/>
      <c r="AB20" s="270"/>
      <c r="AC20" s="270"/>
      <c r="AD20" s="270" t="str">
        <f>IF(入力!AE27="","",入力!AE27)</f>
        <v>友理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ちの</v>
      </c>
      <c r="F21" s="277"/>
      <c r="G21" s="277"/>
      <c r="H21" s="277"/>
      <c r="I21" s="277"/>
      <c r="J21" s="277" t="str">
        <f>IF(入力!K28="","",入力!K28)</f>
        <v>あきら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しば</v>
      </c>
      <c r="Z21" s="277"/>
      <c r="AA21" s="277"/>
      <c r="AB21" s="277"/>
      <c r="AC21" s="277"/>
      <c r="AD21" s="277" t="str">
        <f>IF(入力!AE28="","",入力!AE28)</f>
        <v>けんと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千野</v>
      </c>
      <c r="F22" s="270"/>
      <c r="G22" s="270"/>
      <c r="H22" s="270"/>
      <c r="I22" s="270"/>
      <c r="J22" s="270" t="str">
        <f>IF(入力!K29="","",入力!K29)</f>
        <v>耀良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芝</v>
      </c>
      <c r="Z22" s="270"/>
      <c r="AA22" s="270"/>
      <c r="AB22" s="270"/>
      <c r="AC22" s="270"/>
      <c r="AD22" s="270" t="str">
        <f>IF(入力!AE29="","",入力!AE29)</f>
        <v>憲斗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みうら</v>
      </c>
      <c r="F23" s="277"/>
      <c r="G23" s="277"/>
      <c r="H23" s="277"/>
      <c r="I23" s="277"/>
      <c r="J23" s="277" t="str">
        <f>IF(入力!K30="","",入力!K30)</f>
        <v>けんと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きよし</v>
      </c>
      <c r="Z23" s="277"/>
      <c r="AA23" s="277"/>
      <c r="AB23" s="277"/>
      <c r="AC23" s="277"/>
      <c r="AD23" s="277" t="str">
        <f>IF(入力!AE30="","",入力!AE30)</f>
        <v>そういちろう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三浦</v>
      </c>
      <c r="F24" s="270"/>
      <c r="G24" s="270"/>
      <c r="H24" s="270"/>
      <c r="I24" s="270"/>
      <c r="J24" s="270" t="str">
        <f>IF(入力!K31="","",入力!K31)</f>
        <v>賢人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清</v>
      </c>
      <c r="Z24" s="270"/>
      <c r="AA24" s="270"/>
      <c r="AB24" s="270"/>
      <c r="AC24" s="270"/>
      <c r="AD24" s="270" t="str">
        <f>IF(入力!AE31="","",入力!AE31)</f>
        <v>颯一朗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かんだ</v>
      </c>
      <c r="F25" s="277"/>
      <c r="G25" s="277"/>
      <c r="H25" s="277"/>
      <c r="I25" s="277"/>
      <c r="J25" s="277" t="str">
        <f>IF(入力!K32="","",入力!K32)</f>
        <v>りょうた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いわさき</v>
      </c>
      <c r="Z25" s="277"/>
      <c r="AA25" s="277"/>
      <c r="AB25" s="277"/>
      <c r="AC25" s="277"/>
      <c r="AD25" s="277" t="str">
        <f>IF(入力!AE32="","",入力!AE32)</f>
        <v>むさし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神田</v>
      </c>
      <c r="F26" s="283"/>
      <c r="G26" s="283"/>
      <c r="H26" s="283"/>
      <c r="I26" s="283"/>
      <c r="J26" s="283" t="str">
        <f>IF(入力!K33="","",入力!K33)</f>
        <v>涼太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岩崎</v>
      </c>
      <c r="Z26" s="283"/>
      <c r="AA26" s="283"/>
      <c r="AB26" s="283"/>
      <c r="AC26" s="283"/>
      <c r="AD26" s="283" t="str">
        <f>IF(入力!AE33="","",入力!AE33)</f>
        <v>武蔵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3120</v>
      </c>
      <c r="B7" s="31" t="str">
        <f t="shared" ref="B7:C7" si="0">IF($A$8="","",IF($A$9="",B8,B8&amp;"・"&amp;B9))</f>
        <v>相模原市立清新中学校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0216</v>
      </c>
      <c r="H7" s="31">
        <f t="shared" si="1"/>
        <v>0</v>
      </c>
      <c r="I7" s="31" t="str">
        <f t="shared" si="1"/>
        <v>相模原市中央区清新８－５－１</v>
      </c>
      <c r="J7" s="31">
        <f t="shared" si="1"/>
        <v>0</v>
      </c>
      <c r="K7" s="31" t="str">
        <f t="shared" si="1"/>
        <v>042</v>
      </c>
      <c r="L7" s="31" t="str">
        <f t="shared" si="1"/>
        <v>754</v>
      </c>
      <c r="M7" s="31" t="str">
        <f t="shared" si="1"/>
        <v>9443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3120</v>
      </c>
      <c r="B8" s="32" t="str">
        <f>IF(入力!$F$3="","",入力!$F$3)</f>
        <v>相模原市立清新中学校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0216</v>
      </c>
      <c r="H8" s="32"/>
      <c r="I8" s="32" t="str">
        <f>IF(入力!$L$5="","",入力!$L$5)</f>
        <v>相模原市中央区清新８－５－１</v>
      </c>
      <c r="J8" s="32"/>
      <c r="K8" s="42" t="str">
        <f>IF(入力!$AB$4="","",入力!$AB$4)</f>
        <v>042</v>
      </c>
      <c r="L8" s="42" t="str">
        <f>IF(入力!$AG$4="","",入力!$AG$4)</f>
        <v>754</v>
      </c>
      <c r="M8" s="42" t="str">
        <f>IF(入力!$AL$4="","",入力!$AL$4)</f>
        <v>9443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9443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章友</v>
      </c>
      <c r="E16" s="32" t="str">
        <f>IF(入力!$F$12="","",入力!$F$12)</f>
        <v>すずき</v>
      </c>
      <c r="F16" s="32" t="str">
        <f>IF(入力!$K$12="","",入力!$K$12)</f>
        <v>あきとも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市川</v>
      </c>
      <c r="D17" s="32" t="str">
        <f>IF(入力!$AE$13="","",入力!$AE$13)</f>
        <v>清子</v>
      </c>
      <c r="E17" s="32" t="str">
        <f>IF(入力!$Z$12="","",入力!$Z$12)</f>
        <v>いちかわ</v>
      </c>
      <c r="F17" s="32" t="str">
        <f>IF(入力!$AE$12="","",入力!$AE$12)</f>
        <v>きよこ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三上</v>
      </c>
      <c r="D20" s="32" t="str">
        <f>IF(入力!$K$16="","",入力!$K$16)</f>
        <v>栄一</v>
      </c>
      <c r="E20" s="32" t="str">
        <f>IF(入力!$F$15="","",入力!$F$15)</f>
        <v>みかみ</v>
      </c>
      <c r="F20" s="32" t="str">
        <f>IF(入力!$K$15="","",入力!$K$15)</f>
        <v>えいいち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小田</v>
      </c>
      <c r="D24" s="32" t="str">
        <f>IF(入力!$AE$16="","",入力!$AE$16)</f>
        <v>智也</v>
      </c>
      <c r="E24" s="32" t="str">
        <f>IF(入力!$Z$15="","",入力!$Z$15)</f>
        <v>おだ</v>
      </c>
      <c r="F24" s="32" t="str">
        <f>IF(入力!$AE$15="","",入力!$AE$15)</f>
        <v>ともや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小田</v>
      </c>
      <c r="D53" s="32" t="str">
        <f>IF(OR(L53&lt;&gt;"○",入力!K23=""),"",入力!K23)</f>
        <v>智也</v>
      </c>
      <c r="E53" s="32" t="str">
        <f>IF(OR(L53&lt;&gt;"○",入力!F22=""),"",入力!F22)</f>
        <v>おだ</v>
      </c>
      <c r="F53" s="32" t="str">
        <f>IF(OR(L53&lt;&gt;"○",入力!K22=""),"",入力!K22)</f>
        <v>ともや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菊田</v>
      </c>
      <c r="D54" s="32" t="str">
        <f>IF(OR(L54&lt;&gt;"○",入力!K25=""),"",入力!K25)</f>
        <v>康介</v>
      </c>
      <c r="E54" s="32" t="str">
        <f>IF(OR(L54&lt;&gt;"○",入力!F24=""),"",入力!F24)</f>
        <v>きくた</v>
      </c>
      <c r="F54" s="32" t="str">
        <f>IF(OR(L54&lt;&gt;"○",入力!K24=""),"",入力!K24)</f>
        <v>こうすけ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五十嵐</v>
      </c>
      <c r="D55" s="32" t="str">
        <f>IF(OR(L55&lt;&gt;"○",入力!K27=""),"",入力!K27)</f>
        <v>碧海</v>
      </c>
      <c r="E55" s="32" t="str">
        <f>IF(OR(L55&lt;&gt;"○",入力!F26=""),"",入力!F26)</f>
        <v>いがらし</v>
      </c>
      <c r="F55" s="32" t="str">
        <f>IF(OR(L55&lt;&gt;"○",入力!K26=""),"",入力!K26)</f>
        <v>おうが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千野</v>
      </c>
      <c r="D56" s="32" t="str">
        <f>IF(OR(L56&lt;&gt;"○",入力!K29=""),"",入力!K29)</f>
        <v>耀良</v>
      </c>
      <c r="E56" s="32" t="str">
        <f>IF(OR(L56&lt;&gt;"○",入力!F28=""),"",入力!F28)</f>
        <v>ちの</v>
      </c>
      <c r="F56" s="32" t="str">
        <f>IF(OR(L56&lt;&gt;"○",入力!K28=""),"",入力!K28)</f>
        <v>あきら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三浦</v>
      </c>
      <c r="D57" s="32" t="str">
        <f>IF(OR(L57&lt;&gt;"○",入力!K31=""),"",入力!K31)</f>
        <v>賢人</v>
      </c>
      <c r="E57" s="32" t="str">
        <f>IF(OR(L57&lt;&gt;"○",入力!F30=""),"",入力!F30)</f>
        <v>みうら</v>
      </c>
      <c r="F57" s="32" t="str">
        <f>IF(OR(L57&lt;&gt;"○",入力!K30=""),"",入力!K30)</f>
        <v>けんと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神田</v>
      </c>
      <c r="D58" s="32" t="str">
        <f>IF(OR(L58&lt;&gt;"○",入力!K33=""),"",入力!K33)</f>
        <v>涼太</v>
      </c>
      <c r="E58" s="32" t="str">
        <f>IF(OR(L58&lt;&gt;"○",入力!F32=""),"",入力!F32)</f>
        <v>かんだ</v>
      </c>
      <c r="F58" s="32" t="str">
        <f>IF(OR(L58&lt;&gt;"○",入力!K32=""),"",入力!K32)</f>
        <v>りょうた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山﨑</v>
      </c>
      <c r="D59" s="32" t="str">
        <f>IF(OR(L59&lt;&gt;"○",入力!AE23=""),"",入力!AE23)</f>
        <v>瑠偉</v>
      </c>
      <c r="E59" s="32" t="str">
        <f>IF(OR(L59&lt;&gt;"○",入力!Z22=""),"",入力!Z22)</f>
        <v>やまざき</v>
      </c>
      <c r="F59" s="32" t="str">
        <f>IF(OR(L59&lt;&gt;"○",入力!AE22=""),"",入力!AE22)</f>
        <v>るい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倉田</v>
      </c>
      <c r="D60" s="32" t="str">
        <f>IF(OR(L60&lt;&gt;"○",入力!AE25=""),"",入力!AE25)</f>
        <v>龍之介</v>
      </c>
      <c r="E60" s="32" t="str">
        <f>IF(OR(L60&lt;&gt;"○",入力!Z24=""),"",入力!Z24)</f>
        <v>くらた</v>
      </c>
      <c r="F60" s="32" t="str">
        <f>IF(OR(L60&lt;&gt;"○",入力!AE24=""),"",入力!AE24)</f>
        <v>りゅうのすけ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川嵜</v>
      </c>
      <c r="D61" s="32" t="str">
        <f>IF(OR(L61&lt;&gt;"○",入力!AE27=""),"",入力!AE27)</f>
        <v>友理</v>
      </c>
      <c r="E61" s="32" t="str">
        <f>IF(OR(L61&lt;&gt;"○",入力!Z26=""),"",入力!Z26)</f>
        <v>かわさき</v>
      </c>
      <c r="F61" s="32" t="str">
        <f>IF(OR(L61&lt;&gt;"○",入力!AE26=""),"",入力!AE26)</f>
        <v>ゆうり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芝</v>
      </c>
      <c r="D62" s="32" t="str">
        <f>IF(OR(L62&lt;&gt;"○",入力!AE29=""),"",入力!AE29)</f>
        <v>憲斗</v>
      </c>
      <c r="E62" s="32" t="str">
        <f>IF(OR(L62&lt;&gt;"○",入力!Z28=""),"",入力!Z28)</f>
        <v>しば</v>
      </c>
      <c r="F62" s="32" t="str">
        <f>IF(OR(L62&lt;&gt;"○",入力!AE28=""),"",入力!AE28)</f>
        <v>けんと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清</v>
      </c>
      <c r="D63" s="32" t="str">
        <f>IF(OR(L63&lt;&gt;"○",入力!AE31=""),"",入力!AE31)</f>
        <v>颯一朗</v>
      </c>
      <c r="E63" s="32" t="str">
        <f>IF(OR(L63&lt;&gt;"○",入力!Z30=""),"",入力!Z30)</f>
        <v>きよし</v>
      </c>
      <c r="F63" s="32" t="str">
        <f>IF(OR(L63&lt;&gt;"○",入力!AE30=""),"",入力!AE30)</f>
        <v>そういちろう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岩崎</v>
      </c>
      <c r="D64" s="32" t="str">
        <f>IF(OR(L64&lt;&gt;"○",入力!AE33=""),"",入力!AE33)</f>
        <v>武蔵</v>
      </c>
      <c r="E64" s="32" t="str">
        <f>IF(OR(L64&lt;&gt;"○",入力!Z32=""),"",入力!Z32)</f>
        <v>いわさき</v>
      </c>
      <c r="F64" s="32" t="str">
        <f>IF(OR(L64&lt;&gt;"○",入力!AE32=""),"",入力!AE32)</f>
        <v>むさし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2021-05-07T09:30:41Z</dcterms:modified>
</cp:coreProperties>
</file>