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ishinj44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<sst xmlns="http://schemas.openxmlformats.org/spreadsheetml/2006/main" count="1494" uniqueCount="764">
  <si>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</si>
  <si>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</si>
  <si>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</si>
  <si>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</si>
  <si>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</si>
  <si>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</si>
  <si>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</si>
  <si>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</si>
  <si>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</si>
  <si>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</si>
  <si>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</si>
  <si>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</si>
  <si>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</si>
  <si>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</si>
  <si>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</si>
  <si>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</si>
  <si>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</si>
  <si>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</si>
  <si>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</si>
  <si>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</si>
  <si>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</si>
  <si>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</si>
  <si>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</si>
  <si>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</si>
  <si>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</si>
  <si>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</si>
  <si>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</si>
  <si>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</si>
  <si>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</si>
  <si>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</si>
  <si>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</si>
  <si>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</si>
  <si>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</si>
  <si>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</si>
  <si>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</si>
  <si>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</si>
  <si>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</si>
  <si>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</si>
  <si>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</si>
  <si>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</si>
  <si>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</si>
  <si>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</si>
  <si>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</si>
  <si>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</si>
  <si>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</si>
  <si>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</si>
  <si>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</si>
  <si>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</si>
  <si>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</si>
  <si>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</si>
  <si>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</si>
  <si>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</si>
  <si>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</si>
  <si>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</si>
  <si>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</si>
  <si>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</si>
  <si>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</si>
  <si>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</si>
  <si>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</si>
  <si>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</si>
  <si>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</si>
  <si>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</si>
  <si>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</si>
  <si>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</si>
  <si>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</si>
  <si>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</si>
  <si>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</si>
  <si>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</si>
  <si>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</si>
  <si>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</si>
  <si>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</si>
  <si>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</si>
  <si>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</si>
  <si>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</si>
  <si>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</si>
  <si>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</si>
  <si>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</si>
  <si>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</si>
  <si>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</si>
  <si>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</si>
  <si>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</si>
  <si>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</si>
  <si>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</si>
  <si>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</si>
  <si>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</si>
  <si>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</si>
  <si>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</si>
  <si>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</si>
  <si>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</si>
  <si>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</si>
  <si>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</si>
  <si>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</si>
  <si>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</si>
  <si>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</si>
  <si>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</si>
  <si>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</si>
  <si>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</si>
  <si>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</si>
  <si>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</si>
  <si>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</si>
  <si>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</si>
  <si>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</si>
  <si>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</si>
  <si>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</si>
  <si>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</si>
  <si>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</si>
  <si>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</si>
  <si>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</si>
  <si>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</si>
  <si>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</si>
  <si>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</si>
  <si>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</si>
  <si>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</si>
  <si>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</si>
  <si>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</si>
  <si>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</si>
  <si>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</si>
  <si>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</si>
  <si>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</si>
  <si>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</si>
  <si>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</si>
  <si>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</si>
  <si>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</si>
  <si>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</si>
  <si>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</si>
  <si>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</si>
  <si>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</si>
  <si>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</si>
  <si>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</si>
  <si>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</si>
  <si>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</si>
  <si>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</si>
  <si>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</si>
  <si>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</si>
  <si>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</si>
  <si>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</si>
  <si>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</si>
  <si>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</si>
  <si>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</si>
  <si>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</si>
  <si>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</si>
  <si>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</si>
  <si>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</si>
  <si>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</si>
  <si>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</si>
  <si>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</si>
  <si>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</si>
  <si>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</si>
  <si>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</si>
  <si>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</si>
  <si>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</si>
  <si>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</si>
  <si>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</si>
  <si>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</si>
  <si>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</si>
  <si>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</si>
  <si>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</si>
  <si>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</si>
  <si>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</si>
  <si>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</si>
  <si>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</si>
  <si>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</si>
  <si>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</si>
  <si>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</si>
  <si>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</si>
  <si>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</si>
  <si>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</si>
  <si>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</si>
  <si>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</si>
  <si>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</si>
  <si>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</si>
  <si>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</si>
  <si>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</si>
  <si>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</si>
  <si>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</si>
  <si>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</si>
  <si>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</si>
  <si>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</si>
  <si>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</si>
  <si>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</si>
  <si>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</si>
  <si>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</si>
  <si>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</si>
  <si>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</si>
  <si>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</si>
  <si>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</si>
  <si>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</si>
  <si>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</si>
  <si>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</si>
  <si>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</si>
  <si>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</si>
  <si>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</si>
  <si>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</si>
  <si>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</si>
  <si>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</si>
  <si>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</si>
  <si>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</si>
  <si>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</si>
  <si>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</si>
  <si>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</si>
  <si>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</si>
  <si>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</si>
  <si>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</si>
  <si>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</si>
  <si>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</si>
  <si>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</si>
  <si>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</si>
  <si>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</si>
  <si>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</si>
  <si>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</si>
  <si>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</si>
  <si>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</si>
  <si>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</si>
  <si>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</si>
  <si>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</si>
  <si>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</si>
  <si>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</si>
  <si>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</si>
  <si>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</si>
  <si>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</si>
  <si>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</si>
  <si>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</si>
  <si>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</si>
  <si>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</si>
  <si>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</si>
  <si>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</si>
  <si>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</si>
  <si>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</si>
  <si>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</si>
  <si>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</si>
  <si>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</si>
  <si>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</si>
  <si>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</si>
  <si>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</si>
  <si>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</si>
  <si>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</si>
  <si>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</si>
  <si>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</si>
  <si>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</si>
  <si>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</si>
  <si>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</si>
  <si>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</si>
  <si>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</si>
  <si>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</si>
  <si>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</si>
  <si>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</si>
  <si>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</si>
  <si>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</si>
  <si>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</si>
  <si>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</si>
  <si>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</si>
  <si>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</si>
  <si>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</si>
  <si>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</si>
  <si>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</si>
  <si>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</si>
  <si>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</si>
  <si>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</si>
  <si>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</si>
  <si>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</si>
  <si>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</si>
  <si>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</si>
  <si>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</si>
  <si>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</si>
  <si>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</si>
  <si>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</si>
  <si>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</si>
  <si>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</si>
  <si>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</si>
  <si>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</si>
  <si>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</si>
  <si>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</si>
  <si>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</si>
  <si>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</si>
  <si>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</si>
  <si>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</si>
  <si>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</si>
  <si>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</si>
  <si>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</si>
  <si>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</si>
  <si>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</si>
  <si>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</si>
  <si>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</si>
  <si>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</si>
  <si>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</si>
  <si>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</si>
  <si>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</si>
  <si>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</si>
  <si>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</si>
  <si>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</si>
  <si>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</si>
  <si>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</si>
  <si>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</si>
  <si>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</si>
  <si>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</si>
  <si>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</si>
  <si>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</si>
  <si>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</si>
  <si>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</si>
  <si>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</si>
  <si>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</si>
  <si>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</si>
  <si>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</si>
  <si>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</si>
  <si>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</si>
  <si>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</si>
  <si>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</si>
  <si>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</si>
  <si>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</si>
  <si>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</si>
  <si>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</si>
  <si>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</si>
  <si>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</si>
  <si>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</si>
  <si>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</si>
  <si>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</si>
  <si>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</si>
  <si>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</si>
  <si>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</si>
  <si>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</si>
  <si>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</si>
  <si>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</si>
  <si>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</si>
  <si>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</si>
  <si>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</si>
  <si>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</si>
  <si>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</si>
  <si>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</si>
  <si>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</si>
  <si>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</si>
  <si>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</si>
  <si>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</si>
  <si>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</si>
  <si>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</si>
  <si>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</si>
  <si>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</si>
  <si>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</si>
  <si>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</si>
  <si>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</si>
  <si>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</si>
  <si>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</si>
  <si>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</si>
  <si>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</si>
  <si>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</si>
  <si>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</si>
  <si>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</si>
  <si>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</si>
  <si>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</si>
  <si>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</si>
  <si>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</si>
  <si>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</si>
  <si>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</si>
  <si>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</si>
  <si>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</si>
  <si>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</si>
  <si>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</si>
  <si>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</si>
  <si>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</si>
  <si>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</si>
  <si>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</si>
  <si>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</si>
  <si>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</si>
  <si>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</si>
  <si>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</si>
  <si>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</si>
  <si>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</si>
  <si>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</si>
  <si>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</si>
  <si>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</si>
  <si>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</si>
  <si>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</si>
  <si>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</si>
  <si>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</si>
  <si>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</si>
  <si>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</si>
  <si>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</si>
  <si>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</si>
  <si>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</si>
  <si>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</si>
  <si>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</si>
  <si>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</si>
  <si>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</si>
  <si>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</si>
  <si>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</si>
  <si>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</si>
  <si>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</si>
  <si>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</si>
  <si>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</si>
  <si>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</si>
  <si>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</si>
  <si>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</si>
  <si>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</si>
  <si>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</si>
  <si>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</si>
  <si>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</si>
  <si>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</si>
  <si>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</si>
  <si>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</si>
  <si>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</si>
  <si>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</si>
  <si>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</si>
  <si>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</si>
  <si>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</si>
  <si>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</si>
  <si>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</si>
  <si>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</si>
  <si>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</si>
  <si>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</si>
  <si>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</si>
  <si>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</si>
  <si>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</si>
  <si>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</si>
  <si>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</si>
  <si>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</si>
  <si>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</si>
  <si>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</si>
  <si>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</si>
  <si>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</si>
  <si>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</si>
  <si>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</si>
  <si>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</si>
  <si>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</si>
  <si>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</si>
  <si>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</si>
  <si>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</si>
  <si>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</si>
  <si>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</si>
  <si>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</si>
  <si>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</si>
  <si>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</si>
  <si>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</si>
  <si>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</si>
  <si>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</si>
  <si>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</si>
  <si>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</si>
  <si>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</si>
  <si>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</si>
  <si>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</si>
  <si>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</si>
  <si>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</si>
  <si>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</si>
  <si>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</si>
  <si>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</si>
  <si>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</si>
  <si>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</si>
  <si>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</si>
  <si>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</si>
  <si>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</si>
  <si>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</si>
  <si>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</si>
  <si>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</si>
  <si>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</si>
  <si>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</si>
  <si>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</si>
  <si>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</si>
  <si>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</si>
  <si>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</si>
  <si>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</si>
  <si>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</si>
  <si>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</si>
  <si>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</si>
  <si>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</si>
  <si>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</si>
  <si>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</si>
  <si>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</si>
  <si>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</si>
  <si>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</si>
  <si>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</si>
  <si>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</si>
  <si>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</si>
  <si>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</si>
  <si>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</si>
  <si>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</si>
  <si>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</si>
  <si>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</si>
  <si>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</si>
  <si>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</si>
  <si>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</si>
  <si>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</si>
  <si>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</si>
  <si>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</si>
  <si>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</si>
  <si>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</si>
  <si>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</si>
  <si>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</si>
  <si>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</si>
  <si>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</si>
  <si>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</si>
  <si>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</si>
  <si>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</si>
  <si>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</si>
  <si>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</si>
  <si>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</si>
  <si>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</si>
  <si>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</si>
  <si>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</si>
  <si>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</si>
  <si>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</si>
  <si>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</si>
  <si>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</si>
  <si>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</si>
  <si>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</si>
  <si>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</si>
  <si>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</si>
  <si>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</si>
  <si>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</si>
  <si>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</si>
  <si>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</si>
  <si>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</si>
  <si>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</si>
  <si>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</si>
  <si>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</si>
  <si>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</si>
  <si>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</si>
  <si>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</si>
  <si>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</si>
  <si>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</si>
  <si>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</si>
  <si>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</si>
  <si>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</si>
  <si>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</si>
  <si>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</si>
  <si>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</si>
  <si>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</si>
  <si>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</si>
  <si>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</si>
  <si>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</si>
  <si>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</si>
  <si>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</si>
  <si>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</si>
  <si>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</si>
  <si>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</si>
  <si>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</si>
  <si>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</si>
  <si>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</si>
  <si>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</si>
  <si>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</si>
  <si>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</si>
  <si>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</si>
  <si>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</si>
  <si>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</si>
  <si>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</si>
  <si>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</si>
  <si>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</si>
  <si>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</si>
  <si>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</si>
  <si>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</si>
  <si>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</si>
  <si>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</si>
  <si>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</si>
  <si>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</si>
  <si>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</si>
  <si>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</si>
  <si>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</si>
  <si>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</si>
  <si>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</si>
  <si>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</si>
  <si>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</si>
  <si>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</si>
  <si>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</si>
  <si>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</si>
  <si>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</si>
  <si>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</si>
  <si>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</si>
  <si>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</si>
  <si>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</si>
  <si>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</si>
  <si>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</si>
  <si>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</si>
  <si>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</si>
  <si>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</si>
  <si>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</si>
  <si>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</si>
  <si>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</si>
  <si>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</si>
  <si>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</si>
  <si>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</si>
  <si>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</si>
  <si>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</si>
  <si>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</si>
  <si>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</si>
  <si>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</si>
  <si>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</si>
  <si>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</si>
  <si>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</si>
  <si>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</si>
  <si>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</si>
  <si>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</si>
  <si>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</si>
  <si>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</si>
  <si>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</si>
  <si>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</si>
  <si>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</si>
  <si>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</si>
  <si>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</si>
  <si>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</si>
  <si>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</si>
  <si>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</si>
  <si>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</si>
  <si>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</si>
  <si>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</si>
  <si>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</si>
  <si>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</si>
  <si>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</si>
  <si>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</si>
  <si>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</si>
  <si>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</si>
  <si>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</si>
  <si>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</si>
  <si>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</si>
  <si>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</si>
  <si>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</si>
  <si>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</si>
  <si>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</si>
  <si>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</si>
  <si>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</si>
  <si>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</si>
  <si>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</si>
  <si>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</si>
  <si>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</si>
  <si>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</si>
  <si>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</si>
  <si>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</si>
  <si>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</si>
  <si>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</si>
  <si>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</si>
  <si>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</si>
  <si>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</si>
  <si>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</si>
  <si>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</si>
  <si>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</si>
  <si>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</si>
  <si>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</si>
  <si>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</si>
  <si>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</si>
  <si>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</si>
  <si>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</si>
  <si>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</si>
  <si>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</si>
  <si>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</si>
  <si>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</si>
  <si>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</si>
  <si>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</si>
  <si>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</si>
  <si>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</si>
  <si>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</si>
  <si>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</si>
  <si>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</si>
  <si>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</si>
  <si>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</si>
  <si>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</si>
  <si>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</si>
  <si>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</si>
  <si>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</si>
  <si>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</si>
  <si>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</si>
  <si>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</si>
  <si>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</si>
  <si>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</si>
  <si>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</si>
  <si>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</si>
  <si>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</si>
  <si>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</si>
  <si>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</si>
  <si>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</si>
  <si>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</si>
  <si>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</si>
  <si>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</si>
  <si>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</si>
  <si>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</si>
  <si>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</si>
  <si>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</si>
  <si>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</si>
  <si>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</si>
  <si>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</si>
  <si>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</si>
  <si>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</si>
  <si>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</si>
  <si>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</si>
  <si>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</si>
  <si>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</si>
  <si>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</si>
  <si>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</si>
  <si>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</si>
  <si>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</si>
  <si>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</si>
  <si>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</si>
  <si>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</si>
  <si>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</si>
  <si>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</si>
  <si>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</si>
  <si>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</si>
  <si>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</si>
  <si>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</si>
  <si>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252</t>
    <phoneticPr fontId="2"/>
  </si>
  <si>
    <t>0216</t>
    <phoneticPr fontId="2"/>
  </si>
  <si>
    <t>相模原市中央区清新８－５－１</t>
    <rPh sb="0" eb="4">
      <t>サガミハラシ</t>
    </rPh>
    <rPh sb="4" eb="7">
      <t>チュウオウク</t>
    </rPh>
    <rPh sb="7" eb="9">
      <t>セイシン</t>
    </rPh>
    <phoneticPr fontId="2"/>
  </si>
  <si>
    <t>042</t>
    <phoneticPr fontId="2"/>
  </si>
  <si>
    <t>754</t>
    <phoneticPr fontId="2"/>
  </si>
  <si>
    <t>9443</t>
    <phoneticPr fontId="2"/>
  </si>
  <si>
    <t>752</t>
    <phoneticPr fontId="2"/>
  </si>
  <si>
    <t>7186</t>
    <phoneticPr fontId="2"/>
  </si>
  <si>
    <t>江戸谷　智章</t>
    <rPh sb="0" eb="2">
      <t>エド</t>
    </rPh>
    <rPh sb="2" eb="3">
      <t>タニ</t>
    </rPh>
    <rPh sb="4" eb="5">
      <t>トモ</t>
    </rPh>
    <rPh sb="5" eb="6">
      <t>ショウ</t>
    </rPh>
    <phoneticPr fontId="2"/>
  </si>
  <si>
    <t>倉田</t>
    <rPh sb="0" eb="2">
      <t>クラタ</t>
    </rPh>
    <phoneticPr fontId="2"/>
  </si>
  <si>
    <t>龍之介</t>
    <rPh sb="0" eb="3">
      <t>リュウノスケ</t>
    </rPh>
    <phoneticPr fontId="2"/>
  </si>
  <si>
    <t>三浦</t>
    <rPh sb="0" eb="2">
      <t>ミウラ</t>
    </rPh>
    <phoneticPr fontId="2"/>
  </si>
  <si>
    <t>賢人</t>
    <rPh sb="0" eb="1">
      <t>ケン</t>
    </rPh>
    <rPh sb="1" eb="2">
      <t>ヒト</t>
    </rPh>
    <phoneticPr fontId="2"/>
  </si>
  <si>
    <t>山﨑</t>
    <rPh sb="0" eb="2">
      <t>ヤマザキ</t>
    </rPh>
    <phoneticPr fontId="2"/>
  </si>
  <si>
    <t>瑠偉</t>
    <rPh sb="0" eb="1">
      <t>ル</t>
    </rPh>
    <rPh sb="1" eb="2">
      <t>エラ</t>
    </rPh>
    <phoneticPr fontId="2"/>
  </si>
  <si>
    <t>寺澤</t>
    <rPh sb="0" eb="2">
      <t>テラサワ</t>
    </rPh>
    <phoneticPr fontId="2"/>
  </si>
  <si>
    <t>真丈</t>
    <rPh sb="0" eb="1">
      <t>マ</t>
    </rPh>
    <rPh sb="1" eb="2">
      <t>ジョウ</t>
    </rPh>
    <phoneticPr fontId="2"/>
  </si>
  <si>
    <t>鈴木</t>
    <rPh sb="0" eb="2">
      <t>スズキ</t>
    </rPh>
    <phoneticPr fontId="2"/>
  </si>
  <si>
    <t>章友</t>
    <rPh sb="0" eb="2">
      <t>ショウトモ</t>
    </rPh>
    <phoneticPr fontId="2"/>
  </si>
  <si>
    <t>すずき</t>
    <phoneticPr fontId="2"/>
  </si>
  <si>
    <t>あきとも</t>
    <phoneticPr fontId="2"/>
  </si>
  <si>
    <t>こうの</t>
    <phoneticPr fontId="2"/>
  </si>
  <si>
    <t>しょう</t>
    <phoneticPr fontId="2"/>
  </si>
  <si>
    <t>河野</t>
    <rPh sb="0" eb="2">
      <t>カワノ</t>
    </rPh>
    <phoneticPr fontId="2"/>
  </si>
  <si>
    <t>翔</t>
    <rPh sb="0" eb="1">
      <t>ショウ</t>
    </rPh>
    <phoneticPr fontId="2"/>
  </si>
  <si>
    <t>三上</t>
    <rPh sb="0" eb="2">
      <t>ミカミ</t>
    </rPh>
    <phoneticPr fontId="2"/>
  </si>
  <si>
    <t>栄一</t>
    <rPh sb="0" eb="2">
      <t>エイイチ</t>
    </rPh>
    <phoneticPr fontId="2"/>
  </si>
  <si>
    <t>宮本</t>
    <rPh sb="0" eb="2">
      <t>ミヤモト</t>
    </rPh>
    <phoneticPr fontId="2"/>
  </si>
  <si>
    <t>蓮</t>
    <rPh sb="0" eb="1">
      <t>レン</t>
    </rPh>
    <phoneticPr fontId="2"/>
  </si>
  <si>
    <t>川嵜</t>
    <rPh sb="0" eb="2">
      <t>カワサキ</t>
    </rPh>
    <phoneticPr fontId="2"/>
  </si>
  <si>
    <t>友理</t>
    <rPh sb="0" eb="2">
      <t>ユウリ</t>
    </rPh>
    <phoneticPr fontId="2"/>
  </si>
  <si>
    <t>小林</t>
    <rPh sb="0" eb="2">
      <t>コバヤシ</t>
    </rPh>
    <phoneticPr fontId="2"/>
  </si>
  <si>
    <t>泰輔</t>
    <rPh sb="0" eb="2">
      <t>タイスケ</t>
    </rPh>
    <phoneticPr fontId="2"/>
  </si>
  <si>
    <t>くらた</t>
    <phoneticPr fontId="2"/>
  </si>
  <si>
    <t>りゅうのすけ</t>
    <phoneticPr fontId="2"/>
  </si>
  <si>
    <t>みうら</t>
    <phoneticPr fontId="2"/>
  </si>
  <si>
    <t>けんと</t>
    <phoneticPr fontId="2"/>
  </si>
  <si>
    <t>やまざき</t>
    <phoneticPr fontId="2"/>
  </si>
  <si>
    <t>るい</t>
    <phoneticPr fontId="2"/>
  </si>
  <si>
    <t>かわさき</t>
    <phoneticPr fontId="2"/>
  </si>
  <si>
    <t>ゆうり</t>
    <phoneticPr fontId="2"/>
  </si>
  <si>
    <t>こばやし</t>
    <phoneticPr fontId="2"/>
  </si>
  <si>
    <t>たいすけ</t>
    <phoneticPr fontId="2"/>
  </si>
  <si>
    <t>てらさわ</t>
    <phoneticPr fontId="2"/>
  </si>
  <si>
    <t>まひろ</t>
    <phoneticPr fontId="2"/>
  </si>
  <si>
    <t>みかみ</t>
    <phoneticPr fontId="2"/>
  </si>
  <si>
    <t>えいいち</t>
    <phoneticPr fontId="2"/>
  </si>
  <si>
    <t>みやもと</t>
    <phoneticPr fontId="2"/>
  </si>
  <si>
    <t>れん</t>
    <phoneticPr fontId="2"/>
  </si>
  <si>
    <t>神田</t>
    <rPh sb="0" eb="2">
      <t>カンダ</t>
    </rPh>
    <phoneticPr fontId="2"/>
  </si>
  <si>
    <t>涼太</t>
    <rPh sb="0" eb="2">
      <t>リョウタ</t>
    </rPh>
    <phoneticPr fontId="2"/>
  </si>
  <si>
    <t>かんだ</t>
    <phoneticPr fontId="2"/>
  </si>
  <si>
    <t>りょうた</t>
    <phoneticPr fontId="2"/>
  </si>
  <si>
    <t>岩崎</t>
    <rPh sb="0" eb="2">
      <t>イワサキ</t>
    </rPh>
    <phoneticPr fontId="2"/>
  </si>
  <si>
    <t>武蔵</t>
    <rPh sb="0" eb="2">
      <t>ムサシ</t>
    </rPh>
    <phoneticPr fontId="2"/>
  </si>
  <si>
    <t>いわさき</t>
    <phoneticPr fontId="2"/>
  </si>
  <si>
    <t>むさし</t>
    <phoneticPr fontId="2"/>
  </si>
  <si>
    <t>清</t>
    <rPh sb="0" eb="1">
      <t>キヨシ</t>
    </rPh>
    <phoneticPr fontId="2"/>
  </si>
  <si>
    <t>颯一朗</t>
    <rPh sb="0" eb="3">
      <t>ソウイチロウ</t>
    </rPh>
    <phoneticPr fontId="2"/>
  </si>
  <si>
    <t>きよし</t>
    <phoneticPr fontId="2"/>
  </si>
  <si>
    <t>そういちろう</t>
    <phoneticPr fontId="2"/>
  </si>
  <si>
    <t>くらた</t>
    <phoneticPr fontId="2"/>
  </si>
  <si>
    <t>りゅうのすけ</t>
    <phoneticPr fontId="2"/>
  </si>
  <si>
    <t>芝</t>
    <rPh sb="0" eb="1">
      <t>シバ</t>
    </rPh>
    <phoneticPr fontId="2"/>
  </si>
  <si>
    <t>憲斗</t>
    <rPh sb="0" eb="1">
      <t>ケン</t>
    </rPh>
    <rPh sb="1" eb="2">
      <t>ト</t>
    </rPh>
    <phoneticPr fontId="2"/>
  </si>
  <si>
    <t>しば</t>
    <phoneticPr fontId="2"/>
  </si>
  <si>
    <t>秋元</t>
    <rPh sb="0" eb="2">
      <t>アキモト</t>
    </rPh>
    <phoneticPr fontId="2"/>
  </si>
  <si>
    <t>碧空</t>
    <rPh sb="0" eb="1">
      <t>アオイ</t>
    </rPh>
    <rPh sb="1" eb="2">
      <t>ソラ</t>
    </rPh>
    <phoneticPr fontId="2"/>
  </si>
  <si>
    <t>あきもと</t>
    <phoneticPr fontId="2"/>
  </si>
  <si>
    <t>そら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</si>
</sst>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W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28" zoomScaleNormal="100" zoomScaleSheetLayoutView="100" workbookViewId="0">
      <selection activeCell="X42" sqref="X42:AJ4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3120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相模原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相模原市立清新中学校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713</v>
      </c>
      <c r="G12" s="206"/>
      <c r="H12" s="206"/>
      <c r="I12" s="206"/>
      <c r="J12" s="206"/>
      <c r="K12" s="206" t="s">
        <v>714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715</v>
      </c>
      <c r="AA12" s="206"/>
      <c r="AB12" s="206"/>
      <c r="AC12" s="206"/>
      <c r="AD12" s="206"/>
      <c r="AE12" s="206" t="s">
        <v>716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711</v>
      </c>
      <c r="G13" s="215"/>
      <c r="H13" s="215"/>
      <c r="I13" s="215"/>
      <c r="J13" s="216"/>
      <c r="K13" s="215" t="s">
        <v>712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717</v>
      </c>
      <c r="AA13" s="215"/>
      <c r="AB13" s="215"/>
      <c r="AC13" s="215"/>
      <c r="AD13" s="216"/>
      <c r="AE13" s="215" t="s">
        <v>718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762</v>
      </c>
      <c r="G15" s="206"/>
      <c r="H15" s="206"/>
      <c r="I15" s="206"/>
      <c r="J15" s="206"/>
      <c r="K15" s="206" t="s">
        <v>763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755</v>
      </c>
      <c r="AA15" s="206"/>
      <c r="AB15" s="206"/>
      <c r="AC15" s="206"/>
      <c r="AD15" s="206"/>
      <c r="AE15" s="206" t="s">
        <v>756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760</v>
      </c>
      <c r="G16" s="215"/>
      <c r="H16" s="215"/>
      <c r="I16" s="215"/>
      <c r="J16" s="216"/>
      <c r="K16" s="215" t="s">
        <v>761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703</v>
      </c>
      <c r="AA16" s="215"/>
      <c r="AB16" s="215"/>
      <c r="AC16" s="215"/>
      <c r="AD16" s="216"/>
      <c r="AE16" s="215" t="s">
        <v>704</v>
      </c>
      <c r="AF16" s="215"/>
      <c r="AG16" s="215"/>
      <c r="AH16" s="215"/>
      <c r="AI16" s="226"/>
      <c r="AJ16" s="228">
        <v>5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727</v>
      </c>
      <c r="G22" s="121"/>
      <c r="H22" s="121"/>
      <c r="I22" s="121"/>
      <c r="J22" s="121"/>
      <c r="K22" s="121" t="s">
        <v>728</v>
      </c>
      <c r="L22" s="121"/>
      <c r="M22" s="121"/>
      <c r="N22" s="121"/>
      <c r="O22" s="122"/>
      <c r="P22" s="118">
        <v>3</v>
      </c>
      <c r="Q22" s="118"/>
      <c r="R22" s="109">
        <v>166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753</v>
      </c>
      <c r="AA22" s="121"/>
      <c r="AB22" s="121"/>
      <c r="AC22" s="121"/>
      <c r="AD22" s="121"/>
      <c r="AE22" s="121" t="s">
        <v>754</v>
      </c>
      <c r="AF22" s="121"/>
      <c r="AG22" s="121"/>
      <c r="AH22" s="121"/>
      <c r="AI22" s="122"/>
      <c r="AJ22" s="118">
        <v>3</v>
      </c>
      <c r="AK22" s="118"/>
      <c r="AL22" s="109">
        <v>160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703</v>
      </c>
      <c r="G23" s="114"/>
      <c r="H23" s="114"/>
      <c r="I23" s="114"/>
      <c r="J23" s="114"/>
      <c r="K23" s="114" t="s">
        <v>704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751</v>
      </c>
      <c r="AA23" s="114"/>
      <c r="AB23" s="114"/>
      <c r="AC23" s="114"/>
      <c r="AD23" s="114"/>
      <c r="AE23" s="114" t="s">
        <v>752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729</v>
      </c>
      <c r="G24" s="87"/>
      <c r="H24" s="87"/>
      <c r="I24" s="87"/>
      <c r="J24" s="87"/>
      <c r="K24" s="87" t="s">
        <v>730</v>
      </c>
      <c r="L24" s="87"/>
      <c r="M24" s="87"/>
      <c r="N24" s="87"/>
      <c r="O24" s="88"/>
      <c r="P24" s="77">
        <v>3</v>
      </c>
      <c r="Q24" s="77"/>
      <c r="R24" s="93">
        <v>171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737</v>
      </c>
      <c r="AA24" s="87"/>
      <c r="AB24" s="87"/>
      <c r="AC24" s="87"/>
      <c r="AD24" s="87"/>
      <c r="AE24" s="87" t="s">
        <v>738</v>
      </c>
      <c r="AF24" s="87"/>
      <c r="AG24" s="87"/>
      <c r="AH24" s="87"/>
      <c r="AI24" s="88"/>
      <c r="AJ24" s="77">
        <v>3</v>
      </c>
      <c r="AK24" s="77"/>
      <c r="AL24" s="93">
        <v>172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705</v>
      </c>
      <c r="G25" s="105"/>
      <c r="H25" s="105"/>
      <c r="I25" s="105"/>
      <c r="J25" s="105"/>
      <c r="K25" s="105" t="s">
        <v>706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709</v>
      </c>
      <c r="AA25" s="105"/>
      <c r="AB25" s="105"/>
      <c r="AC25" s="105"/>
      <c r="AD25" s="105"/>
      <c r="AE25" s="105" t="s">
        <v>710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745</v>
      </c>
      <c r="G26" s="87"/>
      <c r="H26" s="87"/>
      <c r="I26" s="87"/>
      <c r="J26" s="87"/>
      <c r="K26" s="87" t="s">
        <v>746</v>
      </c>
      <c r="L26" s="87"/>
      <c r="M26" s="87"/>
      <c r="N26" s="87"/>
      <c r="O26" s="88"/>
      <c r="P26" s="77">
        <v>3</v>
      </c>
      <c r="Q26" s="77"/>
      <c r="R26" s="93">
        <v>161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749</v>
      </c>
      <c r="AA26" s="87"/>
      <c r="AB26" s="87"/>
      <c r="AC26" s="87"/>
      <c r="AD26" s="87"/>
      <c r="AE26" s="87" t="s">
        <v>750</v>
      </c>
      <c r="AF26" s="87"/>
      <c r="AG26" s="87"/>
      <c r="AH26" s="87"/>
      <c r="AI26" s="88"/>
      <c r="AJ26" s="77">
        <v>3</v>
      </c>
      <c r="AK26" s="77"/>
      <c r="AL26" s="93">
        <v>161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743</v>
      </c>
      <c r="G27" s="105"/>
      <c r="H27" s="105"/>
      <c r="I27" s="105"/>
      <c r="J27" s="105"/>
      <c r="K27" s="105" t="s">
        <v>744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747</v>
      </c>
      <c r="AA27" s="105"/>
      <c r="AB27" s="105"/>
      <c r="AC27" s="105"/>
      <c r="AD27" s="105"/>
      <c r="AE27" s="105" t="s">
        <v>748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731</v>
      </c>
      <c r="G28" s="87"/>
      <c r="H28" s="87"/>
      <c r="I28" s="87"/>
      <c r="J28" s="87"/>
      <c r="K28" s="87" t="s">
        <v>732</v>
      </c>
      <c r="L28" s="87"/>
      <c r="M28" s="87"/>
      <c r="N28" s="87"/>
      <c r="O28" s="88"/>
      <c r="P28" s="77">
        <v>3</v>
      </c>
      <c r="Q28" s="77"/>
      <c r="R28" s="93">
        <v>170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739</v>
      </c>
      <c r="AA28" s="87"/>
      <c r="AB28" s="87"/>
      <c r="AC28" s="87"/>
      <c r="AD28" s="87"/>
      <c r="AE28" s="87" t="s">
        <v>740</v>
      </c>
      <c r="AF28" s="87"/>
      <c r="AG28" s="87"/>
      <c r="AH28" s="87"/>
      <c r="AI28" s="88"/>
      <c r="AJ28" s="77">
        <v>3</v>
      </c>
      <c r="AK28" s="77"/>
      <c r="AL28" s="93">
        <v>168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707</v>
      </c>
      <c r="G29" s="105"/>
      <c r="H29" s="105"/>
      <c r="I29" s="105"/>
      <c r="J29" s="105"/>
      <c r="K29" s="105" t="s">
        <v>708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719</v>
      </c>
      <c r="AA29" s="105"/>
      <c r="AB29" s="105"/>
      <c r="AC29" s="105"/>
      <c r="AD29" s="105"/>
      <c r="AE29" s="105" t="s">
        <v>720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733</v>
      </c>
      <c r="G30" s="87"/>
      <c r="H30" s="87"/>
      <c r="I30" s="87"/>
      <c r="J30" s="87"/>
      <c r="K30" s="87" t="s">
        <v>734</v>
      </c>
      <c r="L30" s="87"/>
      <c r="M30" s="87"/>
      <c r="N30" s="87"/>
      <c r="O30" s="88"/>
      <c r="P30" s="77">
        <v>3</v>
      </c>
      <c r="Q30" s="77"/>
      <c r="R30" s="93">
        <v>170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759</v>
      </c>
      <c r="AA30" s="87"/>
      <c r="AB30" s="87"/>
      <c r="AC30" s="87"/>
      <c r="AD30" s="87"/>
      <c r="AE30" s="87" t="s">
        <v>730</v>
      </c>
      <c r="AF30" s="87"/>
      <c r="AG30" s="87"/>
      <c r="AH30" s="87"/>
      <c r="AI30" s="88"/>
      <c r="AJ30" s="77">
        <v>3</v>
      </c>
      <c r="AK30" s="77"/>
      <c r="AL30" s="93">
        <v>168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723</v>
      </c>
      <c r="G31" s="105"/>
      <c r="H31" s="105"/>
      <c r="I31" s="105"/>
      <c r="J31" s="105"/>
      <c r="K31" s="105" t="s">
        <v>724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757</v>
      </c>
      <c r="AA31" s="105"/>
      <c r="AB31" s="105"/>
      <c r="AC31" s="105"/>
      <c r="AD31" s="105"/>
      <c r="AE31" s="105" t="s">
        <v>758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735</v>
      </c>
      <c r="G32" s="87"/>
      <c r="H32" s="87"/>
      <c r="I32" s="87"/>
      <c r="J32" s="87"/>
      <c r="K32" s="87" t="s">
        <v>736</v>
      </c>
      <c r="L32" s="87"/>
      <c r="M32" s="87"/>
      <c r="N32" s="87"/>
      <c r="O32" s="88"/>
      <c r="P32" s="77">
        <v>3</v>
      </c>
      <c r="Q32" s="77"/>
      <c r="R32" s="93">
        <v>161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741</v>
      </c>
      <c r="AA32" s="87"/>
      <c r="AB32" s="87"/>
      <c r="AC32" s="87"/>
      <c r="AD32" s="87"/>
      <c r="AE32" s="87" t="s">
        <v>742</v>
      </c>
      <c r="AF32" s="87"/>
      <c r="AG32" s="87"/>
      <c r="AH32" s="87"/>
      <c r="AI32" s="88"/>
      <c r="AJ32" s="77">
        <v>2</v>
      </c>
      <c r="AK32" s="77"/>
      <c r="AL32" s="93">
        <v>158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725</v>
      </c>
      <c r="G33" s="80"/>
      <c r="H33" s="80"/>
      <c r="I33" s="80"/>
      <c r="J33" s="80"/>
      <c r="K33" s="80" t="s">
        <v>726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721</v>
      </c>
      <c r="AA33" s="80"/>
      <c r="AB33" s="80"/>
      <c r="AC33" s="80"/>
      <c r="AD33" s="80"/>
      <c r="AE33" s="80" t="s">
        <v>722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2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相模原市立清新中学校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702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3120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相模原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相模原市立清新中学校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すずき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鈴木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あきもと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秋元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くらた</v>
      </c>
      <c r="F15" s="283"/>
      <c r="G15" s="283"/>
      <c r="H15" s="283"/>
      <c r="I15" s="283"/>
      <c r="J15" s="283" t="str">
        <f>IF(入力!K22="","",入力!K22)</f>
        <v>りゅうのすけ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166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きよし</v>
      </c>
      <c r="Z15" s="283"/>
      <c r="AA15" s="283"/>
      <c r="AB15" s="283"/>
      <c r="AC15" s="283"/>
      <c r="AD15" s="283" t="str">
        <f>IF(入力!AE22="","",入力!AE22)</f>
        <v>そういちろう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160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倉田</v>
      </c>
      <c r="F16" s="297"/>
      <c r="G16" s="297"/>
      <c r="H16" s="297"/>
      <c r="I16" s="297"/>
      <c r="J16" s="297" t="str">
        <f>IF(入力!K23="","",入力!K23)</f>
        <v>龍之介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清</v>
      </c>
      <c r="Z16" s="297"/>
      <c r="AA16" s="297"/>
      <c r="AB16" s="297"/>
      <c r="AC16" s="297"/>
      <c r="AD16" s="297" t="str">
        <f>IF(入力!AE23="","",入力!AE23)</f>
        <v>颯一朗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みうら</v>
      </c>
      <c r="F17" s="278"/>
      <c r="G17" s="278"/>
      <c r="H17" s="278"/>
      <c r="I17" s="278"/>
      <c r="J17" s="278" t="str">
        <f>IF(入力!K24="","",入力!K24)</f>
        <v>けんと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171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てらさわ</v>
      </c>
      <c r="Z17" s="278"/>
      <c r="AA17" s="278"/>
      <c r="AB17" s="278"/>
      <c r="AC17" s="278"/>
      <c r="AD17" s="278" t="str">
        <f>IF(入力!AE24="","",入力!AE24)</f>
        <v>まひろ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172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三浦</v>
      </c>
      <c r="F18" s="270"/>
      <c r="G18" s="270"/>
      <c r="H18" s="270"/>
      <c r="I18" s="270"/>
      <c r="J18" s="270" t="str">
        <f>IF(入力!K25="","",入力!K25)</f>
        <v>賢人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寺澤</v>
      </c>
      <c r="Z18" s="270"/>
      <c r="AA18" s="270"/>
      <c r="AB18" s="270"/>
      <c r="AC18" s="270"/>
      <c r="AD18" s="270" t="str">
        <f>IF(入力!AE25="","",入力!AE25)</f>
        <v>真丈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かんだ</v>
      </c>
      <c r="F19" s="278"/>
      <c r="G19" s="278"/>
      <c r="H19" s="278"/>
      <c r="I19" s="278"/>
      <c r="J19" s="278" t="str">
        <f>IF(入力!K26="","",入力!K26)</f>
        <v>りょうた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161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いわさき</v>
      </c>
      <c r="Z19" s="278"/>
      <c r="AA19" s="278"/>
      <c r="AB19" s="278"/>
      <c r="AC19" s="278"/>
      <c r="AD19" s="278" t="str">
        <f>IF(入力!AE26="","",入力!AE26)</f>
        <v>むさし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161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神田</v>
      </c>
      <c r="F20" s="270"/>
      <c r="G20" s="270"/>
      <c r="H20" s="270"/>
      <c r="I20" s="270"/>
      <c r="J20" s="270" t="str">
        <f>IF(入力!K27="","",入力!K27)</f>
        <v>涼太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岩崎</v>
      </c>
      <c r="Z20" s="270"/>
      <c r="AA20" s="270"/>
      <c r="AB20" s="270"/>
      <c r="AC20" s="270"/>
      <c r="AD20" s="270" t="str">
        <f>IF(入力!AE27="","",入力!AE27)</f>
        <v>武蔵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やまざき</v>
      </c>
      <c r="F21" s="278"/>
      <c r="G21" s="278"/>
      <c r="H21" s="278"/>
      <c r="I21" s="278"/>
      <c r="J21" s="278" t="str">
        <f>IF(入力!K28="","",入力!K28)</f>
        <v>るい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170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みかみ</v>
      </c>
      <c r="Z21" s="278"/>
      <c r="AA21" s="278"/>
      <c r="AB21" s="278"/>
      <c r="AC21" s="278"/>
      <c r="AD21" s="278" t="str">
        <f>IF(入力!AE28="","",入力!AE28)</f>
        <v>えいいち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168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山﨑</v>
      </c>
      <c r="F22" s="270"/>
      <c r="G22" s="270"/>
      <c r="H22" s="270"/>
      <c r="I22" s="270"/>
      <c r="J22" s="270" t="str">
        <f>IF(入力!K29="","",入力!K29)</f>
        <v>瑠偉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三上</v>
      </c>
      <c r="Z22" s="270"/>
      <c r="AA22" s="270"/>
      <c r="AB22" s="270"/>
      <c r="AC22" s="270"/>
      <c r="AD22" s="270" t="str">
        <f>IF(入力!AE29="","",入力!AE29)</f>
        <v>栄一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かわさき</v>
      </c>
      <c r="F23" s="278"/>
      <c r="G23" s="278"/>
      <c r="H23" s="278"/>
      <c r="I23" s="278"/>
      <c r="J23" s="278" t="str">
        <f>IF(入力!K30="","",入力!K30)</f>
        <v>ゆうり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170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しば</v>
      </c>
      <c r="Z23" s="278"/>
      <c r="AA23" s="278"/>
      <c r="AB23" s="278"/>
      <c r="AC23" s="278"/>
      <c r="AD23" s="278" t="str">
        <f>IF(入力!AE30="","",入力!AE30)</f>
        <v>けんと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168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川嵜</v>
      </c>
      <c r="F24" s="270"/>
      <c r="G24" s="270"/>
      <c r="H24" s="270"/>
      <c r="I24" s="270"/>
      <c r="J24" s="270" t="str">
        <f>IF(入力!K31="","",入力!K31)</f>
        <v>友理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芝</v>
      </c>
      <c r="Z24" s="270"/>
      <c r="AA24" s="270"/>
      <c r="AB24" s="270"/>
      <c r="AC24" s="270"/>
      <c r="AD24" s="270" t="str">
        <f>IF(入力!AE31="","",入力!AE31)</f>
        <v>憲斗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こばやし</v>
      </c>
      <c r="F25" s="278"/>
      <c r="G25" s="278"/>
      <c r="H25" s="278"/>
      <c r="I25" s="278"/>
      <c r="J25" s="278" t="str">
        <f>IF(入力!K32="","",入力!K32)</f>
        <v>たいすけ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161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みやもと</v>
      </c>
      <c r="Z25" s="278"/>
      <c r="AA25" s="278"/>
      <c r="AB25" s="278"/>
      <c r="AC25" s="278"/>
      <c r="AD25" s="278" t="str">
        <f>IF(入力!AE32="","",入力!AE32)</f>
        <v>れん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158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小林</v>
      </c>
      <c r="F26" s="312"/>
      <c r="G26" s="312"/>
      <c r="H26" s="312"/>
      <c r="I26" s="312"/>
      <c r="J26" s="312" t="str">
        <f>IF(入力!K33="","",入力!K33)</f>
        <v>泰輔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宮本</v>
      </c>
      <c r="Z26" s="312"/>
      <c r="AA26" s="312"/>
      <c r="AB26" s="312"/>
      <c r="AC26" s="312"/>
      <c r="AD26" s="312" t="str">
        <f>IF(入力!AE33="","",入力!AE33)</f>
        <v>蓮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3120</v>
      </c>
      <c r="B7" s="31" t="str">
        <f t="shared" ref="B7:C7" si="0">IF($A$8="","",IF($A$9="",B8,B8&amp;"・"&amp;B9))</f>
        <v>相模原市立清新中学校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0216</v>
      </c>
      <c r="H7" s="31">
        <f t="shared" si="1"/>
        <v>0</v>
      </c>
      <c r="I7" s="31" t="str">
        <f t="shared" si="1"/>
        <v>相模原市中央区清新８－５－１</v>
      </c>
      <c r="J7" s="31">
        <f t="shared" si="1"/>
        <v>0</v>
      </c>
      <c r="K7" s="31" t="str">
        <f t="shared" si="1"/>
        <v>042</v>
      </c>
      <c r="L7" s="31" t="str">
        <f t="shared" si="1"/>
        <v>754</v>
      </c>
      <c r="M7" s="31" t="str">
        <f t="shared" si="1"/>
        <v>9443</v>
      </c>
      <c r="N7" s="31" t="str">
        <f t="shared" si="1"/>
        <v>042</v>
      </c>
      <c r="O7" s="31" t="str">
        <f t="shared" si="1"/>
        <v>752</v>
      </c>
      <c r="P7" s="31" t="str">
        <f t="shared" si="1"/>
        <v>7186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3120</v>
      </c>
      <c r="B8" s="32" t="str">
        <f>IF(入力!$F$3="","",入力!$F$3)</f>
        <v>相模原市立清新中学校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0216</v>
      </c>
      <c r="H8" s="32"/>
      <c r="I8" s="32" t="str">
        <f>IF(入力!$L$5="","",入力!$L$5)</f>
        <v>相模原市中央区清新８－５－１</v>
      </c>
      <c r="J8" s="32"/>
      <c r="K8" s="42" t="str">
        <f>IF(入力!$AB$4="","",入力!$AB$4)</f>
        <v>042</v>
      </c>
      <c r="L8" s="42" t="str">
        <f>IF(入力!$AG$4="","",入力!$AG$4)</f>
        <v>754</v>
      </c>
      <c r="M8" s="42" t="str">
        <f>IF(入力!$AL$4="","",入力!$AL$4)</f>
        <v>9443</v>
      </c>
      <c r="N8" s="42" t="str">
        <f>IF(入力!$AB$6="","",入力!$AB$6)</f>
        <v>042</v>
      </c>
      <c r="O8" s="42" t="str">
        <f>IF(入力!$AG$6="","",入力!$AG$6)</f>
        <v>752</v>
      </c>
      <c r="P8" s="42" t="str">
        <f>IF(入力!$AL$6="","",入力!$AL$6)</f>
        <v>7186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9443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鈴木</v>
      </c>
      <c r="D16" s="32" t="str">
        <f>IF(入力!$K$13="","",入力!$K$13)</f>
        <v>章友</v>
      </c>
      <c r="E16" s="32" t="str">
        <f>IF(入力!$F$12="","",入力!$F$12)</f>
        <v>すずき</v>
      </c>
      <c r="F16" s="32" t="str">
        <f>IF(入力!$K$12="","",入力!$K$12)</f>
        <v>あきとも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河野</v>
      </c>
      <c r="D17" s="32" t="str">
        <f>IF(入力!$AE$13="","",入力!$AE$13)</f>
        <v>翔</v>
      </c>
      <c r="E17" s="32" t="str">
        <f>IF(入力!$Z$12="","",入力!$Z$12)</f>
        <v>こうの</v>
      </c>
      <c r="F17" s="32" t="str">
        <f>IF(入力!$AE$12="","",入力!$AE$12)</f>
        <v>しょう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秋元</v>
      </c>
      <c r="D20" s="32" t="str">
        <f>IF(入力!$K$16="","",入力!$K$16)</f>
        <v>碧空</v>
      </c>
      <c r="E20" s="32" t="str">
        <f>IF(入力!$F$15="","",入力!$F$15)</f>
        <v>あきもと</v>
      </c>
      <c r="F20" s="32" t="str">
        <f>IF(入力!$K$15="","",入力!$K$15)</f>
        <v>そら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倉田</v>
      </c>
      <c r="D24" s="32" t="str">
        <f>IF(入力!$AE$16="","",入力!$AE$16)</f>
        <v>龍之介</v>
      </c>
      <c r="E24" s="32" t="str">
        <f>IF(入力!$Z$15="","",入力!$Z$15)</f>
        <v>くらた</v>
      </c>
      <c r="F24" s="32" t="str">
        <f>IF(入力!$AE$15="","",入力!$AE$15)</f>
        <v>りゅうのすけ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倉田</v>
      </c>
      <c r="D53" s="32" t="str">
        <f>IF(OR(L53&lt;&gt;"○",入力!K23=""),"",入力!K23)</f>
        <v>龍之介</v>
      </c>
      <c r="E53" s="32" t="str">
        <f>IF(OR(L53&lt;&gt;"○",入力!F22=""),"",入力!F22)</f>
        <v>くらた</v>
      </c>
      <c r="F53" s="32" t="str">
        <f>IF(OR(L53&lt;&gt;"○",入力!K22=""),"",入力!K22)</f>
        <v>りゅうのすけ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三浦</v>
      </c>
      <c r="D54" s="32" t="str">
        <f>IF(OR(L54&lt;&gt;"○",入力!K25=""),"",入力!K25)</f>
        <v>賢人</v>
      </c>
      <c r="E54" s="32" t="str">
        <f>IF(OR(L54&lt;&gt;"○",入力!F24=""),"",入力!F24)</f>
        <v>みうら</v>
      </c>
      <c r="F54" s="32" t="str">
        <f>IF(OR(L54&lt;&gt;"○",入力!K24=""),"",入力!K24)</f>
        <v>けんと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神田</v>
      </c>
      <c r="D55" s="32" t="str">
        <f>IF(OR(L55&lt;&gt;"○",入力!K27=""),"",入力!K27)</f>
        <v>涼太</v>
      </c>
      <c r="E55" s="32" t="str">
        <f>IF(OR(L55&lt;&gt;"○",入力!F26=""),"",入力!F26)</f>
        <v>かんだ</v>
      </c>
      <c r="F55" s="32" t="str">
        <f>IF(OR(L55&lt;&gt;"○",入力!K26=""),"",入力!K26)</f>
        <v>りょうた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山﨑</v>
      </c>
      <c r="D56" s="32" t="str">
        <f>IF(OR(L56&lt;&gt;"○",入力!K29=""),"",入力!K29)</f>
        <v>瑠偉</v>
      </c>
      <c r="E56" s="32" t="str">
        <f>IF(OR(L56&lt;&gt;"○",入力!F28=""),"",入力!F28)</f>
        <v>やまざき</v>
      </c>
      <c r="F56" s="32" t="str">
        <f>IF(OR(L56&lt;&gt;"○",入力!K28=""),"",入力!K28)</f>
        <v>るい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川嵜</v>
      </c>
      <c r="D57" s="32" t="str">
        <f>IF(OR(L57&lt;&gt;"○",入力!K31=""),"",入力!K31)</f>
        <v>友理</v>
      </c>
      <c r="E57" s="32" t="str">
        <f>IF(OR(L57&lt;&gt;"○",入力!F30=""),"",入力!F30)</f>
        <v>かわさき</v>
      </c>
      <c r="F57" s="32" t="str">
        <f>IF(OR(L57&lt;&gt;"○",入力!K30=""),"",入力!K30)</f>
        <v>ゆうり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小林</v>
      </c>
      <c r="D58" s="32" t="str">
        <f>IF(OR(L58&lt;&gt;"○",入力!K33=""),"",入力!K33)</f>
        <v>泰輔</v>
      </c>
      <c r="E58" s="32" t="str">
        <f>IF(OR(L58&lt;&gt;"○",入力!F32=""),"",入力!F32)</f>
        <v>こばやし</v>
      </c>
      <c r="F58" s="32" t="str">
        <f>IF(OR(L58&lt;&gt;"○",入力!K32=""),"",入力!K32)</f>
        <v>たいすけ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清</v>
      </c>
      <c r="D59" s="32" t="str">
        <f>IF(OR(L59&lt;&gt;"○",入力!AE23=""),"",入力!AE23)</f>
        <v>颯一朗</v>
      </c>
      <c r="E59" s="32" t="str">
        <f>IF(OR(L59&lt;&gt;"○",入力!Z22=""),"",入力!Z22)</f>
        <v>きよし</v>
      </c>
      <c r="F59" s="32" t="str">
        <f>IF(OR(L59&lt;&gt;"○",入力!AE22=""),"",入力!AE22)</f>
        <v>そういちろう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寺澤</v>
      </c>
      <c r="D60" s="32" t="str">
        <f>IF(OR(L60&lt;&gt;"○",入力!AE25=""),"",入力!AE25)</f>
        <v>真丈</v>
      </c>
      <c r="E60" s="32" t="str">
        <f>IF(OR(L60&lt;&gt;"○",入力!Z24=""),"",入力!Z24)</f>
        <v>てらさわ</v>
      </c>
      <c r="F60" s="32" t="str">
        <f>IF(OR(L60&lt;&gt;"○",入力!AE24=""),"",入力!AE24)</f>
        <v>まひろ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172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岩崎</v>
      </c>
      <c r="D61" s="32" t="str">
        <f>IF(OR(L61&lt;&gt;"○",入力!AE27=""),"",入力!AE27)</f>
        <v>武蔵</v>
      </c>
      <c r="E61" s="32" t="str">
        <f>IF(OR(L61&lt;&gt;"○",入力!Z26=""),"",入力!Z26)</f>
        <v>いわさき</v>
      </c>
      <c r="F61" s="32" t="str">
        <f>IF(OR(L61&lt;&gt;"○",入力!AE26=""),"",入力!AE26)</f>
        <v>むさし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三上</v>
      </c>
      <c r="D62" s="32" t="str">
        <f>IF(OR(L62&lt;&gt;"○",入力!AE29=""),"",入力!AE29)</f>
        <v>栄一</v>
      </c>
      <c r="E62" s="32" t="str">
        <f>IF(OR(L62&lt;&gt;"○",入力!Z28=""),"",入力!Z28)</f>
        <v>みかみ</v>
      </c>
      <c r="F62" s="32" t="str">
        <f>IF(OR(L62&lt;&gt;"○",入力!AE28=""),"",入力!AE28)</f>
        <v>えいいち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芝</v>
      </c>
      <c r="D63" s="32" t="str">
        <f>IF(OR(L63&lt;&gt;"○",入力!AE31=""),"",入力!AE31)</f>
        <v>憲斗</v>
      </c>
      <c r="E63" s="32" t="str">
        <f>IF(OR(L63&lt;&gt;"○",入力!Z30=""),"",入力!Z30)</f>
        <v>しば</v>
      </c>
      <c r="F63" s="32" t="str">
        <f>IF(OR(L63&lt;&gt;"○",入力!AE30=""),"",入力!AE30)</f>
        <v>けんと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宮本</v>
      </c>
      <c r="D64" s="32" t="str">
        <f>IF(OR(L64&lt;&gt;"○",入力!AE33=""),"",入力!AE33)</f>
        <v>蓮</v>
      </c>
      <c r="E64" s="32" t="str">
        <f>IF(OR(L64&lt;&gt;"○",入力!Z32=""),"",入力!Z32)</f>
        <v>みやもと</v>
      </c>
      <c r="F64" s="32" t="str">
        <f>IF(OR(L64&lt;&gt;"○",入力!AE32=""),"",入力!AE32)</f>
        <v>れん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2022-05-06T02:49:56Z</cp:lastPrinted>
  <dcterms:created xsi:type="dcterms:W3CDTF">2006-11-03T01:52:14Z</dcterms:created>
  <dcterms:modified xsi:type="dcterms:W3CDTF">2022-05-13T05:01:13Z</dcterms:modified>
</cp:coreProperties>
</file>