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<sst xmlns="http://schemas.openxmlformats.org/spreadsheetml/2006/main" count="1446" uniqueCount="731">
  <si>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</si>
  <si>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</si>
  <si>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</si>
  <si>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</si>
  <si>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</si>
  <si>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</si>
  <si>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</si>
  <si>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</si>
  <si>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</si>
  <si>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</si>
  <si>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</si>
  <si>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</si>
  <si>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</si>
  <si>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</si>
  <si>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</si>
  <si>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</si>
  <si>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</si>
  <si>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</si>
  <si>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</si>
  <si>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</si>
  <si>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</si>
  <si>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</si>
  <si>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</si>
  <si>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</si>
  <si>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</si>
  <si>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</si>
  <si>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</si>
  <si>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</si>
  <si>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</si>
  <si>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</si>
  <si>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</si>
  <si>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</si>
  <si>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</si>
  <si>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</si>
  <si>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</si>
  <si>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</si>
  <si>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</si>
  <si>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</si>
  <si>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</si>
  <si>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</si>
  <si>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</si>
  <si>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</si>
  <si>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</si>
  <si>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</si>
  <si>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</si>
  <si>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</si>
  <si>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</si>
  <si>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</si>
  <si>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</si>
  <si>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</si>
  <si>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</si>
  <si>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</si>
  <si>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</si>
  <si>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</si>
  <si>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</si>
  <si>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</si>
  <si>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</si>
  <si>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</si>
  <si>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</si>
  <si>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</si>
  <si>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</si>
  <si>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</si>
  <si>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</si>
  <si>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</si>
  <si>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</si>
  <si>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</si>
  <si>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</si>
  <si>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</si>
  <si>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</si>
  <si>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</si>
  <si>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</si>
  <si>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</si>
  <si>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</si>
  <si>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</si>
  <si>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</si>
  <si>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</si>
  <si>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</si>
  <si>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</si>
  <si>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</si>
  <si>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</si>
  <si>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</si>
  <si>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</si>
  <si>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</si>
  <si>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</si>
  <si>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</si>
  <si>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</si>
  <si>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</si>
  <si>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</si>
  <si>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</si>
  <si>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</si>
  <si>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</si>
  <si>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</si>
  <si>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</si>
  <si>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</si>
  <si>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</si>
  <si>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</si>
  <si>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</si>
  <si>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</si>
  <si>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</si>
  <si>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</si>
  <si>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</si>
  <si>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</si>
  <si>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</si>
  <si>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</si>
  <si>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</si>
  <si>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</si>
  <si>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</si>
  <si>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</si>
  <si>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</si>
  <si>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</si>
  <si>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</si>
  <si>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</si>
  <si>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</si>
  <si>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</si>
  <si>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</si>
  <si>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</si>
  <si>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</si>
  <si>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</si>
  <si>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</si>
  <si>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</si>
  <si>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</si>
  <si>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</si>
  <si>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</si>
  <si>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</si>
  <si>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</si>
  <si>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</si>
  <si>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</si>
  <si>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</si>
  <si>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</si>
  <si>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</si>
  <si>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</si>
  <si>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</si>
  <si>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</si>
  <si>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</si>
  <si>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</si>
  <si>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</si>
  <si>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</si>
  <si>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</si>
  <si>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</si>
  <si>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</si>
  <si>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</si>
  <si>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</si>
  <si>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</si>
  <si>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</si>
  <si>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</si>
  <si>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</si>
  <si>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</si>
  <si>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</si>
  <si>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</si>
  <si>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</si>
  <si>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</si>
  <si>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</si>
  <si>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</si>
  <si>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</si>
  <si>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</si>
  <si>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</si>
  <si>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</si>
  <si>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</si>
  <si>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</si>
  <si>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</si>
  <si>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</si>
  <si>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</si>
  <si>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</si>
  <si>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</si>
  <si>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</si>
  <si>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</si>
  <si>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</si>
  <si>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</si>
  <si>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</si>
  <si>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</si>
  <si>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</si>
  <si>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</si>
  <si>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</si>
  <si>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</si>
  <si>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</si>
  <si>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</si>
  <si>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</si>
  <si>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</si>
  <si>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</si>
  <si>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</si>
  <si>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</si>
  <si>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</si>
  <si>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</si>
  <si>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</si>
  <si>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</si>
  <si>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</si>
  <si>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</si>
  <si>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</si>
  <si>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</si>
  <si>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</si>
  <si>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</si>
  <si>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</si>
  <si>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</si>
  <si>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</si>
  <si>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</si>
  <si>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</si>
  <si>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</si>
  <si>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</si>
  <si>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</si>
  <si>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</si>
  <si>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</si>
  <si>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</si>
  <si>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</si>
  <si>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</si>
  <si>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</si>
  <si>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</si>
  <si>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</si>
  <si>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</si>
  <si>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</si>
  <si>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</si>
  <si>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</si>
  <si>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</si>
  <si>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</si>
  <si>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</si>
  <si>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</si>
  <si>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</si>
  <si>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</si>
  <si>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</si>
  <si>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</si>
  <si>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</si>
  <si>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</si>
  <si>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</si>
  <si>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</si>
  <si>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</si>
  <si>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</si>
  <si>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</si>
  <si>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</si>
  <si>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</si>
  <si>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</si>
  <si>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</si>
  <si>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</si>
  <si>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</si>
  <si>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</si>
  <si>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</si>
  <si>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</si>
  <si>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</si>
  <si>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</si>
  <si>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</si>
  <si>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</si>
  <si>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</si>
  <si>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</si>
  <si>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</si>
  <si>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</si>
  <si>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</si>
  <si>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</si>
  <si>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</si>
  <si>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</si>
  <si>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</si>
  <si>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</si>
  <si>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</si>
  <si>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</si>
  <si>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</si>
  <si>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</si>
  <si>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</si>
  <si>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</si>
  <si>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</si>
  <si>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</si>
  <si>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</si>
  <si>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</si>
  <si>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</si>
  <si>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</si>
  <si>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</si>
  <si>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</si>
  <si>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</si>
  <si>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</si>
  <si>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</si>
  <si>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</si>
  <si>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</si>
  <si>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</si>
  <si>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</si>
  <si>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</si>
  <si>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</si>
  <si>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</si>
  <si>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</si>
  <si>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</si>
  <si>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</si>
  <si>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</si>
  <si>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</si>
  <si>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</si>
  <si>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</si>
  <si>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</si>
  <si>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</si>
  <si>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</si>
  <si>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</si>
  <si>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</si>
  <si>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</si>
  <si>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</si>
  <si>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</si>
  <si>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</si>
  <si>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</si>
  <si>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</si>
  <si>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</si>
  <si>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</si>
  <si>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</si>
  <si>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</si>
  <si>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</si>
  <si>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</si>
  <si>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</si>
  <si>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</si>
  <si>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</si>
  <si>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</si>
  <si>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</si>
  <si>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</si>
  <si>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</si>
  <si>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</si>
  <si>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</si>
  <si>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</si>
  <si>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</si>
  <si>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</si>
  <si>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</si>
  <si>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</si>
  <si>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</si>
  <si>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</si>
  <si>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</si>
  <si>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</si>
  <si>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</si>
  <si>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</si>
  <si>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</si>
  <si>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</si>
  <si>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</si>
  <si>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</si>
  <si>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</si>
  <si>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</si>
  <si>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</si>
  <si>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</si>
  <si>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</si>
  <si>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</si>
  <si>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</si>
  <si>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</si>
  <si>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</si>
  <si>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</si>
  <si>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</si>
  <si>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</si>
  <si>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</si>
  <si>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</si>
  <si>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</si>
  <si>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</si>
  <si>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</si>
  <si>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</si>
  <si>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</si>
  <si>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</si>
  <si>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</si>
  <si>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</si>
  <si>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</si>
  <si>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</si>
  <si>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</si>
  <si>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</si>
  <si>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</si>
  <si>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</si>
  <si>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</si>
  <si>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</si>
  <si>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</si>
  <si>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</si>
  <si>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</si>
  <si>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</si>
  <si>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</si>
  <si>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</si>
  <si>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</si>
  <si>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</si>
  <si>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</si>
  <si>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</si>
  <si>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</si>
  <si>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</si>
  <si>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</si>
  <si>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</si>
  <si>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</si>
  <si>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</si>
  <si>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</si>
  <si>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</si>
  <si>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</si>
  <si>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</si>
  <si>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</si>
  <si>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</si>
  <si>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</si>
  <si>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</si>
  <si>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</si>
  <si>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</si>
  <si>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</si>
  <si>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</si>
  <si>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</si>
  <si>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</si>
  <si>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</si>
  <si>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</si>
  <si>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</si>
  <si>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</si>
  <si>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</si>
  <si>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</si>
  <si>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</si>
  <si>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</si>
  <si>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</si>
  <si>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</si>
  <si>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</si>
  <si>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</si>
  <si>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</si>
  <si>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</si>
  <si>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</si>
  <si>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</si>
  <si>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</si>
  <si>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</si>
  <si>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</si>
  <si>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</si>
  <si>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</si>
  <si>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</si>
  <si>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</si>
  <si>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</si>
  <si>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</si>
  <si>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</si>
  <si>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</si>
  <si>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</si>
  <si>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</si>
  <si>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</si>
  <si>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</si>
  <si>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</si>
  <si>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</si>
  <si>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</si>
  <si>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</si>
  <si>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</si>
  <si>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</si>
  <si>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</si>
  <si>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</si>
  <si>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</si>
  <si>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</si>
  <si>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</si>
  <si>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</si>
  <si>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</si>
  <si>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</si>
  <si>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</si>
  <si>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</si>
  <si>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</si>
  <si>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</si>
  <si>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</si>
  <si>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</si>
  <si>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</si>
  <si>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</si>
  <si>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</si>
  <si>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</si>
  <si>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</si>
  <si>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</si>
  <si>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</si>
  <si>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</si>
  <si>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</si>
  <si>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</si>
  <si>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</si>
  <si>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</si>
  <si>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</si>
  <si>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</si>
  <si>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</si>
  <si>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</si>
  <si>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</si>
  <si>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</si>
  <si>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</si>
  <si>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</si>
  <si>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</si>
  <si>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</si>
  <si>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</si>
  <si>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</si>
  <si>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</si>
  <si>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</si>
  <si>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</si>
  <si>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</si>
  <si>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</si>
  <si>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</si>
  <si>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</si>
  <si>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</si>
  <si>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</si>
  <si>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</si>
  <si>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</si>
  <si>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</si>
  <si>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</si>
  <si>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</si>
  <si>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</si>
  <si>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</si>
  <si>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</si>
  <si>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</si>
  <si>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</si>
  <si>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</si>
  <si>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</si>
  <si>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</si>
  <si>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</si>
  <si>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</si>
  <si>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</si>
  <si>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</si>
  <si>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</si>
  <si>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</si>
  <si>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</si>
  <si>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</si>
  <si>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</si>
  <si>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</si>
  <si>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</si>
  <si>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</si>
  <si>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</si>
  <si>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</si>
  <si>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</si>
  <si>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</si>
  <si>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</si>
  <si>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</si>
  <si>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</si>
  <si>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</si>
  <si>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</si>
  <si>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</si>
  <si>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</si>
  <si>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</si>
  <si>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</si>
  <si>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</si>
  <si>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</si>
  <si>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</si>
  <si>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</si>
  <si>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</si>
  <si>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</si>
  <si>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</si>
  <si>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</si>
  <si>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</si>
  <si>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</si>
  <si>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</si>
  <si>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</si>
  <si>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</si>
  <si>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</si>
  <si>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</si>
  <si>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</si>
  <si>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</si>
  <si>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</si>
  <si>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</si>
  <si>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</si>
  <si>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</si>
  <si>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</si>
  <si>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</si>
  <si>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</si>
  <si>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</si>
  <si>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</si>
  <si>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</si>
  <si>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</si>
  <si>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</si>
  <si>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</si>
  <si>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</si>
  <si>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</si>
  <si>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</si>
  <si>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</si>
  <si>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</si>
  <si>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</si>
  <si>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</si>
  <si>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</si>
  <si>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</si>
  <si>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</si>
  <si>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</si>
  <si>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</si>
  <si>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</si>
  <si>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</si>
  <si>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</si>
  <si>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</si>
  <si>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</si>
  <si>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</si>
  <si>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</si>
  <si>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</si>
  <si>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</si>
  <si>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</si>
  <si>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</si>
  <si>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</si>
  <si>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</si>
  <si>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</si>
  <si>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</si>
  <si>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</si>
  <si>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</si>
  <si>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</si>
  <si>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</si>
  <si>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</si>
  <si>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</si>
  <si>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</si>
  <si>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</si>
  <si>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</si>
  <si>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</si>
  <si>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</si>
  <si>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</si>
  <si>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</si>
  <si>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</si>
  <si>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</si>
  <si>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</si>
  <si>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</si>
  <si>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</si>
  <si>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</si>
  <si>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</si>
  <si>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</si>
  <si>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</si>
  <si>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</si>
  <si>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</si>
  <si>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</si>
  <si>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</si>
  <si>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</si>
  <si>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</si>
  <si>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</si>
  <si>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</si>
  <si>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</si>
  <si>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</si>
  <si>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</si>
  <si>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</si>
  <si>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</si>
  <si>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</si>
  <si>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</si>
  <si>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</si>
  <si>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</si>
  <si>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</si>
  <si>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</si>
  <si>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</si>
  <si>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</si>
  <si>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</si>
  <si>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</si>
  <si>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</si>
  <si>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</si>
  <si>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</si>
  <si>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</si>
  <si>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</si>
  <si>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</si>
  <si>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</si>
  <si>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</si>
  <si>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</si>
  <si>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</si>
  <si>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</si>
  <si>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</si>
  <si>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</si>
  <si>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</si>
  <si>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</si>
  <si>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</si>
  <si>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</si>
  <si>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</si>
  <si>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</si>
  <si>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</si>
  <si>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</si>
  <si>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</si>
  <si>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</si>
  <si>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</si>
  <si>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</si>
  <si>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</si>
  <si>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</si>
  <si>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</si>
  <si>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</si>
  <si>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</si>
  <si>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</si>
  <si>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</si>
  <si>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</si>
  <si>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</si>
  <si>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</si>
  <si>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</si>
  <si>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</si>
  <si>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</si>
  <si>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</si>
  <si>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</si>
  <si>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</si>
  <si>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</si>
  <si>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</si>
  <si>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</si>
  <si>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</si>
  <si>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</si>
  <si>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</si>
  <si>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</si>
  <si>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</si>
  <si>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</si>
  <si>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</si>
  <si>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</si>
  <si>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</si>
  <si>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</si>
  <si>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</si>
  <si>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</si>
  <si>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</si>
  <si>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</si>
  <si>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</si>
  <si>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</si>
  <si>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</si>
  <si>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</si>
  <si>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</si>
  <si>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</si>
  <si>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</si>
  <si>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</si>
  <si>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</si>
  <si>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</si>
  <si>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</si>
  <si>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</si>
  <si>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</si>
  <si>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</si>
  <si>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</si>
  <si>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</si>
  <si>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</si>
  <si>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</si>
  <si>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</si>
  <si>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</si>
  <si>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</si>
  <si>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</si>
  <si>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</si>
  <si>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</si>
  <si>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</si>
  <si>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</si>
  <si>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</si>
  <si>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</si>
  <si>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0169</t>
    <phoneticPr fontId="2"/>
  </si>
  <si>
    <t>762</t>
    <phoneticPr fontId="2"/>
  </si>
  <si>
    <t>8549</t>
    <phoneticPr fontId="2"/>
  </si>
  <si>
    <t>252</t>
    <phoneticPr fontId="2"/>
  </si>
  <si>
    <t>0244</t>
    <phoneticPr fontId="2"/>
  </si>
  <si>
    <t>相模原市中央区田名5250－1</t>
    <rPh sb="0" eb="4">
      <t>サガミハラシ</t>
    </rPh>
    <rPh sb="4" eb="7">
      <t>チュウオウク</t>
    </rPh>
    <rPh sb="7" eb="9">
      <t>タナ</t>
    </rPh>
    <phoneticPr fontId="2"/>
  </si>
  <si>
    <t>中澤</t>
    <rPh sb="0" eb="2">
      <t>ナカザワ</t>
    </rPh>
    <phoneticPr fontId="2"/>
  </si>
  <si>
    <t>哲夫</t>
    <rPh sb="0" eb="2">
      <t>テツオ</t>
    </rPh>
    <phoneticPr fontId="2"/>
  </si>
  <si>
    <t>なかざわ</t>
    <phoneticPr fontId="2"/>
  </si>
  <si>
    <t>てつお</t>
    <phoneticPr fontId="2"/>
  </si>
  <si>
    <t>加藤</t>
    <rPh sb="0" eb="2">
      <t>カトウ</t>
    </rPh>
    <phoneticPr fontId="2"/>
  </si>
  <si>
    <t>泰志</t>
    <rPh sb="0" eb="2">
      <t>ヤスシ</t>
    </rPh>
    <phoneticPr fontId="2"/>
  </si>
  <si>
    <t>かとう</t>
    <phoneticPr fontId="2"/>
  </si>
  <si>
    <t>やすし</t>
    <phoneticPr fontId="2"/>
  </si>
  <si>
    <t>市川</t>
    <rPh sb="0" eb="2">
      <t>イチカワ</t>
    </rPh>
    <phoneticPr fontId="2"/>
  </si>
  <si>
    <t>正英</t>
    <rPh sb="0" eb="2">
      <t>ショウエイ</t>
    </rPh>
    <phoneticPr fontId="2"/>
  </si>
  <si>
    <t>いちかわ</t>
    <phoneticPr fontId="2"/>
  </si>
  <si>
    <t>しょうえい</t>
    <phoneticPr fontId="2"/>
  </si>
  <si>
    <t>本合</t>
    <rPh sb="0" eb="2">
      <t>ホンゴウ</t>
    </rPh>
    <phoneticPr fontId="2"/>
  </si>
  <si>
    <t>虹汰</t>
    <rPh sb="0" eb="2">
      <t>コウタ</t>
    </rPh>
    <phoneticPr fontId="2"/>
  </si>
  <si>
    <t>石田</t>
    <rPh sb="0" eb="2">
      <t>イシダ</t>
    </rPh>
    <phoneticPr fontId="2"/>
  </si>
  <si>
    <t>輝斗</t>
    <rPh sb="0" eb="2">
      <t>テルト</t>
    </rPh>
    <phoneticPr fontId="2"/>
  </si>
  <si>
    <t>鈴木</t>
    <rPh sb="0" eb="2">
      <t>スズキ</t>
    </rPh>
    <phoneticPr fontId="2"/>
  </si>
  <si>
    <t>悠佑雅</t>
    <rPh sb="0" eb="2">
      <t>ユウ</t>
    </rPh>
    <rPh sb="2" eb="3">
      <t>ミヤビ</t>
    </rPh>
    <phoneticPr fontId="2"/>
  </si>
  <si>
    <t>志村</t>
    <rPh sb="0" eb="2">
      <t>シムラ</t>
    </rPh>
    <phoneticPr fontId="2"/>
  </si>
  <si>
    <t>頼我</t>
    <rPh sb="0" eb="1">
      <t>タヨ</t>
    </rPh>
    <rPh sb="1" eb="2">
      <t>ワレ</t>
    </rPh>
    <phoneticPr fontId="2"/>
  </si>
  <si>
    <t>岩﨑</t>
    <rPh sb="0" eb="2">
      <t>イワサキ</t>
    </rPh>
    <phoneticPr fontId="2"/>
  </si>
  <si>
    <t>紡</t>
    <rPh sb="0" eb="1">
      <t>ツムグ</t>
    </rPh>
    <phoneticPr fontId="2"/>
  </si>
  <si>
    <t>里春</t>
    <rPh sb="0" eb="2">
      <t>リシュン</t>
    </rPh>
    <phoneticPr fontId="2"/>
  </si>
  <si>
    <t>田中</t>
    <rPh sb="0" eb="2">
      <t>タナカ</t>
    </rPh>
    <phoneticPr fontId="2"/>
  </si>
  <si>
    <t>颯悟</t>
    <rPh sb="0" eb="2">
      <t>ソウゴ</t>
    </rPh>
    <phoneticPr fontId="2"/>
  </si>
  <si>
    <t>佐藤</t>
    <rPh sb="0" eb="2">
      <t>サトウ</t>
    </rPh>
    <phoneticPr fontId="2"/>
  </si>
  <si>
    <t>明裕</t>
    <rPh sb="0" eb="2">
      <t>アキヒロ</t>
    </rPh>
    <phoneticPr fontId="2"/>
  </si>
  <si>
    <t>打越</t>
    <rPh sb="0" eb="2">
      <t>ウチコシ</t>
    </rPh>
    <phoneticPr fontId="2"/>
  </si>
  <si>
    <t>陽向</t>
    <rPh sb="0" eb="2">
      <t>ヒナタ</t>
    </rPh>
    <phoneticPr fontId="2"/>
  </si>
  <si>
    <t>熊谷</t>
    <rPh sb="0" eb="2">
      <t>クマガイ</t>
    </rPh>
    <phoneticPr fontId="2"/>
  </si>
  <si>
    <t>泰絢</t>
    <rPh sb="0" eb="2">
      <t>タイジュン</t>
    </rPh>
    <phoneticPr fontId="2"/>
  </si>
  <si>
    <t>諏訪</t>
    <rPh sb="0" eb="2">
      <t>スワ</t>
    </rPh>
    <phoneticPr fontId="2"/>
  </si>
  <si>
    <t>大翔</t>
    <rPh sb="0" eb="2">
      <t>ダイト</t>
    </rPh>
    <phoneticPr fontId="2"/>
  </si>
  <si>
    <t>早川　貞裕</t>
    <rPh sb="0" eb="2">
      <t>ハヤカワ</t>
    </rPh>
    <rPh sb="3" eb="5">
      <t>サダヒロ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</si>
</sst>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" zoomScale="70" zoomScaleNormal="100" zoomScaleSheetLayoutView="70" workbookViewId="0">
      <selection activeCell="AI13" sqref="AI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0" zoomScaleNormal="100" zoomScaleSheetLayoutView="100" workbookViewId="0">
      <selection activeCell="X42" sqref="X4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3121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相模原市立田名中学校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692</v>
      </c>
      <c r="AH4" s="224"/>
      <c r="AI4" s="224"/>
      <c r="AJ4" s="224"/>
      <c r="AK4" s="4" t="s">
        <v>3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>
        <v>3</v>
      </c>
      <c r="Q20" s="119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>
        <v>1</v>
      </c>
      <c r="AK20" s="119"/>
      <c r="AL20" s="110">
        <v>151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705</v>
      </c>
      <c r="AA21" s="115"/>
      <c r="AB21" s="115"/>
      <c r="AC21" s="115"/>
      <c r="AD21" s="115"/>
      <c r="AE21" s="115" t="s">
        <v>719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>
        <v>1</v>
      </c>
      <c r="AK22" s="78"/>
      <c r="AL22" s="94">
        <v>140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720</v>
      </c>
      <c r="AA23" s="106"/>
      <c r="AB23" s="106"/>
      <c r="AC23" s="106"/>
      <c r="AD23" s="106"/>
      <c r="AE23" s="106" t="s">
        <v>721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>
        <v>3</v>
      </c>
      <c r="Q24" s="78"/>
      <c r="R24" s="94">
        <v>177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>
        <v>3</v>
      </c>
      <c r="AK24" s="78"/>
      <c r="AL24" s="94">
        <v>163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722</v>
      </c>
      <c r="AA25" s="106"/>
      <c r="AB25" s="106"/>
      <c r="AC25" s="106"/>
      <c r="AD25" s="106"/>
      <c r="AE25" s="106" t="s">
        <v>723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>
        <v>3</v>
      </c>
      <c r="Q26" s="78"/>
      <c r="R26" s="94">
        <v>167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>
        <v>3</v>
      </c>
      <c r="AK26" s="78"/>
      <c r="AL26" s="94">
        <v>164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724</v>
      </c>
      <c r="AA27" s="106"/>
      <c r="AB27" s="106"/>
      <c r="AC27" s="106"/>
      <c r="AD27" s="106"/>
      <c r="AE27" s="106" t="s">
        <v>725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>
        <v>3</v>
      </c>
      <c r="Q28" s="78"/>
      <c r="R28" s="94">
        <v>176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>
        <v>3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728</v>
      </c>
      <c r="AA29" s="106"/>
      <c r="AB29" s="106"/>
      <c r="AC29" s="106"/>
      <c r="AD29" s="106"/>
      <c r="AE29" s="106" t="s">
        <v>729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>
        <v>2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>
        <v>3</v>
      </c>
      <c r="AK30" s="78"/>
      <c r="AL30" s="94">
        <v>170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718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726</v>
      </c>
      <c r="AA31" s="81"/>
      <c r="AB31" s="81"/>
      <c r="AC31" s="81"/>
      <c r="AD31" s="81"/>
      <c r="AE31" s="81" t="s">
        <v>727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相模原市立田名中学校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3121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相模原市立田名中学校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なかざわ</v>
      </c>
      <c r="F7" s="328"/>
      <c r="G7" s="328"/>
      <c r="H7" s="328"/>
      <c r="I7" s="328"/>
      <c r="J7" s="328"/>
      <c r="K7" s="328" t="str">
        <f>IF(入力!L12="","",入力!L12)</f>
        <v>てつお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かとう</v>
      </c>
      <c r="V7" s="155"/>
      <c r="W7" s="155"/>
      <c r="X7" s="155"/>
      <c r="Y7" s="155"/>
      <c r="Z7" s="330"/>
      <c r="AA7" s="310" t="str">
        <f>IF(入力!AB12="","",入力!AB12)</f>
        <v>やすし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中澤</v>
      </c>
      <c r="F8" s="351"/>
      <c r="G8" s="351"/>
      <c r="H8" s="351"/>
      <c r="I8" s="351"/>
      <c r="J8" s="351"/>
      <c r="K8" s="351" t="str">
        <f>IF(入力!L13="","",入力!L13)</f>
        <v>哲夫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加藤</v>
      </c>
      <c r="V8" s="319"/>
      <c r="W8" s="319"/>
      <c r="X8" s="319"/>
      <c r="Y8" s="319"/>
      <c r="Z8" s="320"/>
      <c r="AA8" s="321" t="str">
        <f>IF(入力!AB13="","",入力!AB13)</f>
        <v>泰志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いちかわ</v>
      </c>
      <c r="V9" s="155"/>
      <c r="W9" s="155"/>
      <c r="X9" s="155"/>
      <c r="Y9" s="155"/>
      <c r="Z9" s="330"/>
      <c r="AA9" s="310" t="str">
        <f>IF(入力!AB14="","",入力!AB14)</f>
        <v>しょうえい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市川</v>
      </c>
      <c r="V10" s="336"/>
      <c r="W10" s="336"/>
      <c r="X10" s="336"/>
      <c r="Y10" s="336"/>
      <c r="Z10" s="337"/>
      <c r="AA10" s="338" t="str">
        <f>IF(入力!AB15="","",入力!AB15)</f>
        <v>正英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/>
      </c>
      <c r="F15" s="286"/>
      <c r="G15" s="286"/>
      <c r="H15" s="286"/>
      <c r="I15" s="286"/>
      <c r="J15" s="286" t="str">
        <f>IF(入力!K20="","",入力!K20)</f>
        <v/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/>
      </c>
      <c r="Z15" s="286"/>
      <c r="AA15" s="286"/>
      <c r="AB15" s="286"/>
      <c r="AC15" s="286"/>
      <c r="AD15" s="286" t="str">
        <f>IF(入力!AE20="","",入力!AE20)</f>
        <v/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151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市川</v>
      </c>
      <c r="F16" s="302"/>
      <c r="G16" s="302"/>
      <c r="H16" s="302"/>
      <c r="I16" s="302"/>
      <c r="J16" s="302" t="str">
        <f>IF(入力!K21="","",入力!K21)</f>
        <v>正英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市川</v>
      </c>
      <c r="Z16" s="302"/>
      <c r="AA16" s="302"/>
      <c r="AB16" s="302"/>
      <c r="AC16" s="302"/>
      <c r="AD16" s="302" t="str">
        <f>IF(入力!AE21="","",入力!AE21)</f>
        <v>里春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/>
      </c>
      <c r="F17" s="281"/>
      <c r="G17" s="281"/>
      <c r="H17" s="281"/>
      <c r="I17" s="281"/>
      <c r="J17" s="281" t="str">
        <f>IF(入力!K22="","",入力!K22)</f>
        <v/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140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本合</v>
      </c>
      <c r="F18" s="274"/>
      <c r="G18" s="274"/>
      <c r="H18" s="274"/>
      <c r="I18" s="274"/>
      <c r="J18" s="274" t="str">
        <f>IF(入力!K23="","",入力!K23)</f>
        <v>虹汰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田中</v>
      </c>
      <c r="Z18" s="274"/>
      <c r="AA18" s="274"/>
      <c r="AB18" s="274"/>
      <c r="AC18" s="274"/>
      <c r="AD18" s="274" t="str">
        <f>IF(入力!AE23="","",入力!AE23)</f>
        <v>颯悟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/>
      </c>
      <c r="F19" s="281"/>
      <c r="G19" s="281"/>
      <c r="H19" s="281"/>
      <c r="I19" s="281"/>
      <c r="J19" s="281" t="str">
        <f>IF(入力!K24="","",入力!K24)</f>
        <v/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石田</v>
      </c>
      <c r="F20" s="274"/>
      <c r="G20" s="274"/>
      <c r="H20" s="274"/>
      <c r="I20" s="274"/>
      <c r="J20" s="274" t="str">
        <f>IF(入力!K25="","",入力!K25)</f>
        <v>輝斗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佐藤</v>
      </c>
      <c r="Z20" s="274"/>
      <c r="AA20" s="274"/>
      <c r="AB20" s="274"/>
      <c r="AC20" s="274"/>
      <c r="AD20" s="274" t="str">
        <f>IF(入力!AE25="","",入力!AE25)</f>
        <v>明裕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/>
      </c>
      <c r="F21" s="281"/>
      <c r="G21" s="281"/>
      <c r="H21" s="281"/>
      <c r="I21" s="281"/>
      <c r="J21" s="281" t="str">
        <f>IF(入力!K26="","",入力!K26)</f>
        <v/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鈴木</v>
      </c>
      <c r="F22" s="274"/>
      <c r="G22" s="274"/>
      <c r="H22" s="274"/>
      <c r="I22" s="274"/>
      <c r="J22" s="274" t="str">
        <f>IF(入力!K27="","",入力!K27)</f>
        <v>悠佑雅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打越</v>
      </c>
      <c r="Z22" s="274"/>
      <c r="AA22" s="274"/>
      <c r="AB22" s="274"/>
      <c r="AC22" s="274"/>
      <c r="AD22" s="274" t="str">
        <f>IF(入力!AE27="","",入力!AE27)</f>
        <v>陽向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/>
      </c>
      <c r="F23" s="281"/>
      <c r="G23" s="281"/>
      <c r="H23" s="281"/>
      <c r="I23" s="281"/>
      <c r="J23" s="281" t="str">
        <f>IF(入力!K28="","",入力!K28)</f>
        <v/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志村</v>
      </c>
      <c r="F24" s="274"/>
      <c r="G24" s="274"/>
      <c r="H24" s="274"/>
      <c r="I24" s="274"/>
      <c r="J24" s="274" t="str">
        <f>IF(入力!K29="","",入力!K29)</f>
        <v>頼我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諏訪</v>
      </c>
      <c r="Z24" s="274"/>
      <c r="AA24" s="274"/>
      <c r="AB24" s="274"/>
      <c r="AC24" s="274"/>
      <c r="AD24" s="274" t="str">
        <f>IF(入力!AE29="","",入力!AE29)</f>
        <v>大翔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/>
      </c>
      <c r="F25" s="281"/>
      <c r="G25" s="281"/>
      <c r="H25" s="281"/>
      <c r="I25" s="281"/>
      <c r="J25" s="281" t="str">
        <f>IF(入力!K30="","",入力!K30)</f>
        <v/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170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170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岩﨑</v>
      </c>
      <c r="F26" s="315"/>
      <c r="G26" s="315"/>
      <c r="H26" s="315"/>
      <c r="I26" s="315"/>
      <c r="J26" s="315" t="str">
        <f>IF(入力!K31="","",入力!K31)</f>
        <v>紡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熊谷</v>
      </c>
      <c r="Z26" s="315"/>
      <c r="AA26" s="315"/>
      <c r="AB26" s="315"/>
      <c r="AC26" s="315"/>
      <c r="AD26" s="315" t="str">
        <f>IF(入力!AE31="","",入力!AE31)</f>
        <v>泰絢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3121</v>
      </c>
      <c r="B7" s="46" t="str">
        <f>入力!$F$3</f>
        <v>相模原市立田名中学校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0244</v>
      </c>
      <c r="H7" s="46"/>
      <c r="I7" s="46" t="str">
        <f>IF(入力!$L$5="","",入力!$L$5)</f>
        <v>相模原市中央区田名5250－1</v>
      </c>
      <c r="J7" s="46"/>
      <c r="K7" s="57" t="str">
        <f>IF(入力!$AB$4="","",入力!$AB$4)</f>
        <v>042</v>
      </c>
      <c r="L7" s="57" t="str">
        <f>IF(入力!$AG$4="","",入力!$AG$4)</f>
        <v>762</v>
      </c>
      <c r="M7" s="57" t="str">
        <f>IF(入力!$AL$4="","",入力!$AL$4)</f>
        <v>0169</v>
      </c>
      <c r="N7" s="57" t="str">
        <f>IF(入力!$AB$6="","",入力!$AB$6)</f>
        <v>042</v>
      </c>
      <c r="O7" s="57" t="str">
        <f>IF(入力!$AG$6="","",入力!$AG$6)</f>
        <v>762</v>
      </c>
      <c r="P7" s="57" t="str">
        <f>IF(入力!$AL$6="","",入力!$AL$6)</f>
        <v>8549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中澤</v>
      </c>
      <c r="D16" s="46" t="str">
        <f>IF(入力!$L$13="","",入力!$L$13)</f>
        <v>哲夫</v>
      </c>
      <c r="E16" s="46" t="str">
        <f>IF(入力!$F$12="","",入力!$F$12)</f>
        <v>なかざわ</v>
      </c>
      <c r="F16" s="46" t="str">
        <f>IF(入力!$L$12="","",入力!$L$12)</f>
        <v>てつお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泰志</v>
      </c>
      <c r="E17" s="46" t="str">
        <f>IF(入力!$V$12="","",入力!$V$12)</f>
        <v>かとう</v>
      </c>
      <c r="F17" s="46" t="str">
        <f>IF(入力!$AB$12="","",入力!$AB$12)</f>
        <v>やすし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市川</v>
      </c>
      <c r="D24" s="46" t="str">
        <f>IF(入力!$AB$15="","",入力!$AB$15)</f>
        <v>正英</v>
      </c>
      <c r="E24" s="46" t="str">
        <f>IF(入力!$V$14="","",入力!$V$14)</f>
        <v>いちかわ</v>
      </c>
      <c r="F24" s="46" t="str">
        <f>IF(入力!$AB$14="","",入力!$AB$14)</f>
        <v>しょうえい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市川</v>
      </c>
      <c r="D53" s="46" t="str">
        <f>IF(入力!K21="","",入力!K21)</f>
        <v>正英</v>
      </c>
      <c r="E53" s="46" t="str">
        <f>IF(入力!F20="","",入力!F20)</f>
        <v/>
      </c>
      <c r="F53" s="46" t="str">
        <f>IF(入力!K20="","",入力!K20)</f>
        <v/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本合</v>
      </c>
      <c r="D54" s="46" t="str">
        <f>IF(入力!K23="","",入力!K23)</f>
        <v>虹汰</v>
      </c>
      <c r="E54" s="46" t="str">
        <f>IF(入力!F22="","",入力!F22)</f>
        <v/>
      </c>
      <c r="F54" s="46" t="str">
        <f>IF(入力!K22="","",入力!K22)</f>
        <v/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石田</v>
      </c>
      <c r="D55" s="46" t="str">
        <f>IF(入力!K25="","",入力!K25)</f>
        <v>輝斗</v>
      </c>
      <c r="E55" s="46" t="str">
        <f>IF(入力!F24="","",入力!F24)</f>
        <v/>
      </c>
      <c r="F55" s="46" t="str">
        <f>IF(入力!K24="","",入力!K24)</f>
        <v/>
      </c>
      <c r="G55" s="46"/>
      <c r="H55" s="46"/>
      <c r="I55" s="46">
        <f>IF(入力!P24="","",入力!P24)</f>
        <v>3</v>
      </c>
      <c r="J55" s="46">
        <f>IF(入力!R24="","",入力!R24)</f>
        <v>177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悠佑雅</v>
      </c>
      <c r="E56" s="46" t="str">
        <f>IF(入力!F26="","",入力!F26)</f>
        <v/>
      </c>
      <c r="F56" s="46" t="str">
        <f>IF(入力!K26="","",入力!K26)</f>
        <v/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志村</v>
      </c>
      <c r="D57" s="46" t="str">
        <f>IF(入力!K29="","",入力!K29)</f>
        <v>頼我</v>
      </c>
      <c r="E57" s="46" t="str">
        <f>IF(入力!F28="","",入力!F28)</f>
        <v/>
      </c>
      <c r="F57" s="46" t="str">
        <f>IF(入力!K28="","",入力!K28)</f>
        <v/>
      </c>
      <c r="G57" s="46"/>
      <c r="H57" s="46"/>
      <c r="I57" s="46">
        <f>IF(入力!P28="","",入力!P28)</f>
        <v>3</v>
      </c>
      <c r="J57" s="46">
        <f>IF(入力!R28="","",入力!R28)</f>
        <v>176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岩﨑</v>
      </c>
      <c r="D58" s="46" t="str">
        <f>IF(入力!K31="","",入力!K31)</f>
        <v>紡</v>
      </c>
      <c r="E58" s="46" t="str">
        <f>IF(入力!F30="","",入力!F30)</f>
        <v/>
      </c>
      <c r="F58" s="46" t="str">
        <f>IF(入力!K30="","",入力!K30)</f>
        <v/>
      </c>
      <c r="G58" s="46"/>
      <c r="H58" s="46"/>
      <c r="I58" s="46">
        <f>IF(入力!P30="","",入力!P30)</f>
        <v>2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市川</v>
      </c>
      <c r="D59" s="46" t="str">
        <f>IF(入力!AE21="","",入力!AE21)</f>
        <v>里春</v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田中</v>
      </c>
      <c r="D60" s="46" t="str">
        <f>IF(入力!AE23="","",入力!AE23)</f>
        <v>颯悟</v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>
        <f>IF(入力!AJ22="","",入力!AJ22)</f>
        <v>1</v>
      </c>
      <c r="J60" s="46">
        <f>IF(入力!AL22="","",入力!AL22)</f>
        <v>140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明裕</v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>
        <f>IF(入力!AJ24="","",入力!AJ24)</f>
        <v>3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打越</v>
      </c>
      <c r="D62" s="46" t="str">
        <f>IF(入力!AE27="","",入力!AE27)</f>
        <v>陽向</v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>
        <f>IF(入力!AJ26="","",入力!AJ26)</f>
        <v>3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諏訪</v>
      </c>
      <c r="D63" s="46" t="str">
        <f>IF(入力!AE29="","",入力!AE29)</f>
        <v>大翔</v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>
        <f>IF(入力!AJ28="","",入力!AJ28)</f>
        <v>3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熊谷</v>
      </c>
      <c r="D64" s="46" t="str">
        <f>IF(入力!AE31="","",入力!AE31)</f>
        <v>泰絢</v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>
        <f>IF(入力!AJ30="","",入力!AJ30)</f>
        <v>3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2018-05-03T07:36:18Z</cp:lastPrinted>
  <dcterms:created xsi:type="dcterms:W3CDTF">2006-11-03T01:52:14Z</dcterms:created>
  <dcterms:modified xsi:type="dcterms:W3CDTF">2018-05-03T07:37:01Z</dcterms:modified>
</cp:coreProperties>
</file>