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<sst xmlns="http://schemas.openxmlformats.org/spreadsheetml/2006/main" count="1480" uniqueCount="762">
  <si>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</si>
  <si>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</si>
  <si>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</si>
  <si>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</si>
  <si>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</si>
  <si>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</si>
  <si>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</si>
  <si>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</si>
  <si>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</si>
  <si>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</si>
  <si>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</si>
  <si>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</si>
  <si>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</si>
  <si>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</si>
  <si>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</si>
  <si>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</si>
  <si>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</si>
  <si>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</si>
  <si>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</si>
  <si>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</si>
  <si>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</si>
  <si>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</si>
  <si>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</si>
  <si>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</si>
  <si>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</si>
  <si>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</si>
  <si>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</si>
  <si>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</si>
  <si>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</si>
  <si>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</si>
  <si>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</si>
  <si>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</si>
  <si>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</si>
  <si>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</si>
  <si>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</si>
  <si>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</si>
  <si>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</si>
  <si>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</si>
  <si>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</si>
  <si>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</si>
  <si>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</si>
  <si>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</si>
  <si>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</si>
  <si>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</si>
  <si>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</si>
  <si>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</si>
  <si>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</si>
  <si>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</si>
  <si>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</si>
  <si>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</si>
  <si>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</si>
  <si>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</si>
  <si>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</si>
  <si>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</si>
  <si>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</si>
  <si>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</si>
  <si>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</si>
  <si>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</si>
  <si>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</si>
  <si>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</si>
  <si>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</si>
  <si>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</si>
  <si>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</si>
  <si>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</si>
  <si>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</si>
  <si>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</si>
  <si>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</si>
  <si>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</si>
  <si>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</si>
  <si>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</si>
  <si>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</si>
  <si>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</si>
  <si>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</si>
  <si>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</si>
  <si>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</si>
  <si>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</si>
  <si>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</si>
  <si>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</si>
  <si>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</si>
  <si>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</si>
  <si>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</si>
  <si>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</si>
  <si>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</si>
  <si>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</si>
  <si>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</si>
  <si>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</si>
  <si>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</si>
  <si>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</si>
  <si>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</si>
  <si>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</si>
  <si>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</si>
  <si>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</si>
  <si>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</si>
  <si>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</si>
  <si>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</si>
  <si>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</si>
  <si>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</si>
  <si>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</si>
  <si>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</si>
  <si>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</si>
  <si>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</si>
  <si>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</si>
  <si>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</si>
  <si>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</si>
  <si>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</si>
  <si>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</si>
  <si>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</si>
  <si>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</si>
  <si>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</si>
  <si>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</si>
  <si>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</si>
  <si>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</si>
  <si>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</si>
  <si>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</si>
  <si>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</si>
  <si>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</si>
  <si>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</si>
  <si>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</si>
  <si>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</si>
  <si>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</si>
  <si>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</si>
  <si>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</si>
  <si>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</si>
  <si>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</si>
  <si>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</si>
  <si>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</si>
  <si>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</si>
  <si>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</si>
  <si>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</si>
  <si>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</si>
  <si>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</si>
  <si>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</si>
  <si>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</si>
  <si>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</si>
  <si>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</si>
  <si>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</si>
  <si>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</si>
  <si>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</si>
  <si>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</si>
  <si>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</si>
  <si>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</si>
  <si>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</si>
  <si>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</si>
  <si>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</si>
  <si>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</si>
  <si>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</si>
  <si>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</si>
  <si>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</si>
  <si>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</si>
  <si>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</si>
  <si>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</si>
  <si>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</si>
  <si>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</si>
  <si>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</si>
  <si>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</si>
  <si>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</si>
  <si>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</si>
  <si>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</si>
  <si>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</si>
  <si>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</si>
  <si>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</si>
  <si>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</si>
  <si>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</si>
  <si>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</si>
  <si>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</si>
  <si>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</si>
  <si>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</si>
  <si>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</si>
  <si>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</si>
  <si>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</si>
  <si>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</si>
  <si>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</si>
  <si>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</si>
  <si>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</si>
  <si>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</si>
  <si>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</si>
  <si>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</si>
  <si>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</si>
  <si>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</si>
  <si>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</si>
  <si>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</si>
  <si>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</si>
  <si>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</si>
  <si>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</si>
  <si>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</si>
  <si>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</si>
  <si>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</si>
  <si>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</si>
  <si>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</si>
  <si>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</si>
  <si>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</si>
  <si>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</si>
  <si>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</si>
  <si>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</si>
  <si>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</si>
  <si>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</si>
  <si>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</si>
  <si>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</si>
  <si>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</si>
  <si>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</si>
  <si>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</si>
  <si>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</si>
  <si>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</si>
  <si>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</si>
  <si>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</si>
  <si>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</si>
  <si>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</si>
  <si>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</si>
  <si>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</si>
  <si>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</si>
  <si>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</si>
  <si>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</si>
  <si>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</si>
  <si>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</si>
  <si>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</si>
  <si>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</si>
  <si>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</si>
  <si>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</si>
  <si>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</si>
  <si>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</si>
  <si>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</si>
  <si>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</si>
  <si>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</si>
  <si>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</si>
  <si>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</si>
  <si>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</si>
  <si>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</si>
  <si>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</si>
  <si>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</si>
  <si>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</si>
  <si>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</si>
  <si>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</si>
  <si>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</si>
  <si>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</si>
  <si>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</si>
  <si>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</si>
  <si>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</si>
  <si>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</si>
  <si>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</si>
  <si>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</si>
  <si>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</si>
  <si>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</si>
  <si>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</si>
  <si>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</si>
  <si>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</si>
  <si>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</si>
  <si>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</si>
  <si>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</si>
  <si>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</si>
  <si>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</si>
  <si>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</si>
  <si>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</si>
  <si>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</si>
  <si>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</si>
  <si>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</si>
  <si>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</si>
  <si>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</si>
  <si>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</si>
  <si>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</si>
  <si>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</si>
  <si>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</si>
  <si>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</si>
  <si>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</si>
  <si>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</si>
  <si>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</si>
  <si>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</si>
  <si>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</si>
  <si>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</si>
  <si>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</si>
  <si>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</si>
  <si>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</si>
  <si>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</si>
  <si>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</si>
  <si>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</si>
  <si>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</si>
  <si>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</si>
  <si>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</si>
  <si>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</si>
  <si>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</si>
  <si>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</si>
  <si>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</si>
  <si>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</si>
  <si>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</si>
  <si>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</si>
  <si>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</si>
  <si>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</si>
  <si>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</si>
  <si>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</si>
  <si>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</si>
  <si>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</si>
  <si>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</si>
  <si>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</si>
  <si>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</si>
  <si>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</si>
  <si>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</si>
  <si>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</si>
  <si>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</si>
  <si>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</si>
  <si>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</si>
  <si>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</si>
  <si>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</si>
  <si>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</si>
  <si>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</si>
  <si>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</si>
  <si>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</si>
  <si>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</si>
  <si>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</si>
  <si>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</si>
  <si>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</si>
  <si>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</si>
  <si>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</si>
  <si>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</si>
  <si>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</si>
  <si>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</si>
  <si>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</si>
  <si>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</si>
  <si>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</si>
  <si>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</si>
  <si>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</si>
  <si>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</si>
  <si>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</si>
  <si>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</si>
  <si>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</si>
  <si>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</si>
  <si>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</si>
  <si>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</si>
  <si>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</si>
  <si>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</si>
  <si>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</si>
  <si>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</si>
  <si>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</si>
  <si>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</si>
  <si>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</si>
  <si>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</si>
  <si>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</si>
  <si>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</si>
  <si>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</si>
  <si>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</si>
  <si>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</si>
  <si>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</si>
  <si>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</si>
  <si>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</si>
  <si>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</si>
  <si>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</si>
  <si>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</si>
  <si>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</si>
  <si>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</si>
  <si>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</si>
  <si>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</si>
  <si>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</si>
  <si>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</si>
  <si>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</si>
  <si>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</si>
  <si>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</si>
  <si>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</si>
  <si>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</si>
  <si>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</si>
  <si>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</si>
  <si>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</si>
  <si>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</si>
  <si>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</si>
  <si>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</si>
  <si>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</si>
  <si>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</si>
  <si>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</si>
  <si>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</si>
  <si>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</si>
  <si>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</si>
  <si>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</si>
  <si>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</si>
  <si>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</si>
  <si>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</si>
  <si>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</si>
  <si>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</si>
  <si>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</si>
  <si>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</si>
  <si>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</si>
  <si>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</si>
  <si>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</si>
  <si>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</si>
  <si>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</si>
  <si>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</si>
  <si>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</si>
  <si>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</si>
  <si>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</si>
  <si>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</si>
  <si>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</si>
  <si>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</si>
  <si>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</si>
  <si>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</si>
  <si>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</si>
  <si>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</si>
  <si>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</si>
  <si>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</si>
  <si>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</si>
  <si>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</si>
  <si>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</si>
  <si>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</si>
  <si>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</si>
  <si>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</si>
  <si>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</si>
  <si>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</si>
  <si>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</si>
  <si>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</si>
  <si>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</si>
  <si>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</si>
  <si>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</si>
  <si>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</si>
  <si>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</si>
  <si>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</si>
  <si>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</si>
  <si>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</si>
  <si>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</si>
  <si>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</si>
  <si>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</si>
  <si>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</si>
  <si>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</si>
  <si>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</si>
  <si>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</si>
  <si>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</si>
  <si>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</si>
  <si>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</si>
  <si>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</si>
  <si>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</si>
  <si>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</si>
  <si>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</si>
  <si>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</si>
  <si>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</si>
  <si>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</si>
  <si>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</si>
  <si>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</si>
  <si>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</si>
  <si>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</si>
  <si>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</si>
  <si>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</si>
  <si>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</si>
  <si>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</si>
  <si>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</si>
  <si>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</si>
  <si>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</si>
  <si>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</si>
  <si>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</si>
  <si>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</si>
  <si>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</si>
  <si>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</si>
  <si>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</si>
  <si>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</si>
  <si>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</si>
  <si>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</si>
  <si>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</si>
  <si>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</si>
  <si>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</si>
  <si>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</si>
  <si>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</si>
  <si>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</si>
  <si>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</si>
  <si>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</si>
  <si>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</si>
  <si>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</si>
  <si>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</si>
  <si>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</si>
  <si>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</si>
  <si>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</si>
  <si>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</si>
  <si>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</si>
  <si>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</si>
  <si>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</si>
  <si>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</si>
  <si>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</si>
  <si>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</si>
  <si>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</si>
  <si>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</si>
  <si>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</si>
  <si>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</si>
  <si>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</si>
  <si>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</si>
  <si>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</si>
  <si>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</si>
  <si>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</si>
  <si>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</si>
  <si>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</si>
  <si>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</si>
  <si>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</si>
  <si>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</si>
  <si>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</si>
  <si>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</si>
  <si>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</si>
  <si>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</si>
  <si>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</si>
  <si>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</si>
  <si>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</si>
  <si>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</si>
  <si>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</si>
  <si>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</si>
  <si>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</si>
  <si>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</si>
  <si>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</si>
  <si>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</si>
  <si>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</si>
  <si>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</si>
  <si>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</si>
  <si>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</si>
  <si>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</si>
  <si>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</si>
  <si>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</si>
  <si>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</si>
  <si>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</si>
  <si>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</si>
  <si>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</si>
  <si>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</si>
  <si>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</si>
  <si>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</si>
  <si>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</si>
  <si>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</si>
  <si>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</si>
  <si>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</si>
  <si>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</si>
  <si>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</si>
  <si>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</si>
  <si>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</si>
  <si>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</si>
  <si>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</si>
  <si>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</si>
  <si>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</si>
  <si>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</si>
  <si>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</si>
  <si>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</si>
  <si>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</si>
  <si>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</si>
  <si>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</si>
  <si>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</si>
  <si>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</si>
  <si>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</si>
  <si>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</si>
  <si>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</si>
  <si>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</si>
  <si>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</si>
  <si>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</si>
  <si>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</si>
  <si>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</si>
  <si>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</si>
  <si>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</si>
  <si>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</si>
  <si>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</si>
  <si>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</si>
  <si>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</si>
  <si>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</si>
  <si>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</si>
  <si>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</si>
  <si>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</si>
  <si>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</si>
  <si>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</si>
  <si>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</si>
  <si>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</si>
  <si>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</si>
  <si>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</si>
  <si>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</si>
  <si>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</si>
  <si>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</si>
  <si>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</si>
  <si>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</si>
  <si>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</si>
  <si>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</si>
  <si>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</si>
  <si>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</si>
  <si>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</si>
  <si>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</si>
  <si>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</si>
  <si>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</si>
  <si>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</si>
  <si>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</si>
  <si>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</si>
  <si>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</si>
  <si>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</si>
  <si>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</si>
  <si>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</si>
  <si>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</si>
  <si>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</si>
  <si>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</si>
  <si>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</si>
  <si>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</si>
  <si>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</si>
  <si>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</si>
  <si>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</si>
  <si>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</si>
  <si>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</si>
  <si>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</si>
  <si>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</si>
  <si>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</si>
  <si>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</si>
  <si>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</si>
  <si>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</si>
  <si>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</si>
  <si>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</si>
  <si>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</si>
  <si>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</si>
  <si>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</si>
  <si>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</si>
  <si>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</si>
  <si>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</si>
  <si>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</si>
  <si>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</si>
  <si>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</si>
  <si>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</si>
  <si>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</si>
  <si>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</si>
  <si>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</si>
  <si>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</si>
  <si>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</si>
  <si>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</si>
  <si>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</si>
  <si>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</si>
  <si>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</si>
  <si>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</si>
  <si>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</si>
  <si>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</si>
  <si>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</si>
  <si>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</si>
  <si>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</si>
  <si>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</si>
  <si>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</si>
  <si>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</si>
  <si>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</si>
  <si>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</si>
  <si>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</si>
  <si>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</si>
  <si>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</si>
  <si>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</si>
  <si>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</si>
  <si>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</si>
  <si>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</si>
  <si>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</si>
  <si>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</si>
  <si>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</si>
  <si>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</si>
  <si>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</si>
  <si>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</si>
  <si>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</si>
  <si>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</si>
  <si>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</si>
  <si>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</si>
  <si>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</si>
  <si>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</si>
  <si>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</si>
  <si>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</si>
  <si>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</si>
  <si>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</si>
  <si>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</si>
  <si>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</si>
  <si>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</si>
  <si>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</si>
  <si>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</si>
  <si>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</si>
  <si>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</si>
  <si>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</si>
  <si>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</si>
  <si>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</si>
  <si>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</si>
  <si>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</si>
  <si>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</si>
  <si>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</si>
  <si>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</si>
  <si>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</si>
  <si>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</si>
  <si>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</si>
  <si>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</si>
  <si>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</si>
  <si>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</si>
  <si>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</si>
  <si>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</si>
  <si>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</si>
  <si>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</si>
  <si>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</si>
  <si>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</si>
  <si>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</si>
  <si>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</si>
  <si>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</si>
  <si>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</si>
  <si>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</si>
  <si>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</si>
  <si>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</si>
  <si>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</si>
  <si>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</si>
  <si>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</si>
  <si>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</si>
  <si>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</si>
  <si>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</si>
  <si>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</si>
  <si>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</si>
  <si>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</si>
  <si>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</si>
  <si>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</si>
  <si>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</si>
  <si>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</si>
  <si>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</si>
  <si>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</si>
  <si>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762</t>
    <phoneticPr fontId="2"/>
  </si>
  <si>
    <t>0169</t>
    <phoneticPr fontId="2"/>
  </si>
  <si>
    <t>252</t>
    <phoneticPr fontId="2"/>
  </si>
  <si>
    <t>0243</t>
    <phoneticPr fontId="2"/>
  </si>
  <si>
    <t>神奈川県相模原市中央区田名5250-1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</si>
  <si>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</si>
  <si>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</si>
  <si>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なかざわ</t>
    <phoneticPr fontId="2"/>
  </si>
  <si>
    <t>てつお</t>
    <phoneticPr fontId="2"/>
  </si>
  <si>
    <t>加藤</t>
    <rPh sb="0" eb="2">
      <t>カトウ</t>
    </rPh>
    <phoneticPr fontId="2"/>
  </si>
  <si>
    <t>泰志</t>
    <rPh sb="0" eb="2">
      <t>ヤスシ</t>
    </rPh>
    <phoneticPr fontId="2"/>
  </si>
  <si>
    <t>かとう</t>
    <phoneticPr fontId="2"/>
  </si>
  <si>
    <t>やすし</t>
    <phoneticPr fontId="2"/>
  </si>
  <si>
    <t>岩﨑</t>
    <rPh sb="0" eb="2">
      <t>イワサキ</t>
    </rPh>
    <phoneticPr fontId="2"/>
  </si>
  <si>
    <t>紡</t>
    <rPh sb="0" eb="1">
      <t>ツムグ</t>
    </rPh>
    <phoneticPr fontId="2"/>
  </si>
  <si>
    <t>いわさき</t>
    <phoneticPr fontId="2"/>
  </si>
  <si>
    <t>つむぐ</t>
    <phoneticPr fontId="2"/>
  </si>
  <si>
    <t>岩﨑</t>
    <rPh sb="0" eb="2">
      <t>イワサキ</t>
    </rPh>
    <phoneticPr fontId="2"/>
  </si>
  <si>
    <t>紡</t>
    <rPh sb="0" eb="1">
      <t>ツムグ</t>
    </rPh>
    <phoneticPr fontId="2"/>
  </si>
  <si>
    <t>長田</t>
    <rPh sb="0" eb="2">
      <t>オサダ</t>
    </rPh>
    <phoneticPr fontId="2"/>
  </si>
  <si>
    <t>温大</t>
    <rPh sb="0" eb="2">
      <t>オンダイ</t>
    </rPh>
    <phoneticPr fontId="2"/>
  </si>
  <si>
    <t>樋口</t>
    <rPh sb="0" eb="2">
      <t>ヒグチ</t>
    </rPh>
    <phoneticPr fontId="2"/>
  </si>
  <si>
    <t>響己</t>
    <rPh sb="0" eb="2">
      <t>ヒビキ</t>
    </rPh>
    <phoneticPr fontId="2"/>
  </si>
  <si>
    <t>市川</t>
    <rPh sb="0" eb="2">
      <t>イチカワ</t>
    </rPh>
    <phoneticPr fontId="2"/>
  </si>
  <si>
    <t>里春</t>
    <rPh sb="0" eb="2">
      <t>リシュン</t>
    </rPh>
    <phoneticPr fontId="2"/>
  </si>
  <si>
    <t>有村</t>
    <rPh sb="0" eb="2">
      <t>アリムラ</t>
    </rPh>
    <phoneticPr fontId="2"/>
  </si>
  <si>
    <t>祐汰郎</t>
    <rPh sb="0" eb="2">
      <t>ユウタ</t>
    </rPh>
    <rPh sb="2" eb="3">
      <t>ロウ</t>
    </rPh>
    <phoneticPr fontId="2"/>
  </si>
  <si>
    <t>田中</t>
    <rPh sb="0" eb="2">
      <t>タナカ</t>
    </rPh>
    <phoneticPr fontId="2"/>
  </si>
  <si>
    <t>颯悟</t>
    <rPh sb="0" eb="2">
      <t>ソウゴ</t>
    </rPh>
    <phoneticPr fontId="2"/>
  </si>
  <si>
    <t>甁子</t>
    <rPh sb="0" eb="2">
      <t>ヘイシ</t>
    </rPh>
    <phoneticPr fontId="2"/>
  </si>
  <si>
    <t>龍</t>
    <rPh sb="0" eb="1">
      <t>リュウ</t>
    </rPh>
    <phoneticPr fontId="2"/>
  </si>
  <si>
    <t>武尊</t>
    <rPh sb="0" eb="2">
      <t>ブソン</t>
    </rPh>
    <phoneticPr fontId="2"/>
  </si>
  <si>
    <t>佐々木</t>
    <rPh sb="0" eb="3">
      <t>ササキ</t>
    </rPh>
    <phoneticPr fontId="2"/>
  </si>
  <si>
    <t>直樹</t>
    <rPh sb="0" eb="2">
      <t>ナオキ</t>
    </rPh>
    <phoneticPr fontId="2"/>
  </si>
  <si>
    <t>鈴木</t>
    <rPh sb="0" eb="2">
      <t>スズキ</t>
    </rPh>
    <phoneticPr fontId="2"/>
  </si>
  <si>
    <t>昂侑希</t>
    <rPh sb="0" eb="1">
      <t>コウ</t>
    </rPh>
    <rPh sb="1" eb="3">
      <t>ユウキ</t>
    </rPh>
    <phoneticPr fontId="2"/>
  </si>
  <si>
    <t>新井</t>
    <rPh sb="0" eb="2">
      <t>アライ</t>
    </rPh>
    <phoneticPr fontId="2"/>
  </si>
  <si>
    <t>釜形</t>
    <rPh sb="0" eb="2">
      <t>カマガタ</t>
    </rPh>
    <phoneticPr fontId="2"/>
  </si>
  <si>
    <t>碧</t>
    <rPh sb="0" eb="1">
      <t>アオイ</t>
    </rPh>
    <phoneticPr fontId="2"/>
  </si>
  <si>
    <t>雄翔</t>
    <rPh sb="0" eb="2">
      <t>ユウト</t>
    </rPh>
    <phoneticPr fontId="2"/>
  </si>
  <si>
    <t>いわさき</t>
    <phoneticPr fontId="2"/>
  </si>
  <si>
    <t>つむぐ</t>
    <phoneticPr fontId="2"/>
  </si>
  <si>
    <t>おさだ</t>
    <phoneticPr fontId="2"/>
  </si>
  <si>
    <t>はると</t>
    <phoneticPr fontId="2"/>
  </si>
  <si>
    <t>ひぐち</t>
    <phoneticPr fontId="2"/>
  </si>
  <si>
    <t>ひびき</t>
    <phoneticPr fontId="2"/>
  </si>
  <si>
    <t>いちかわ</t>
    <phoneticPr fontId="2"/>
  </si>
  <si>
    <t>りしゅん</t>
    <phoneticPr fontId="2"/>
  </si>
  <si>
    <t>ありむら</t>
    <phoneticPr fontId="2"/>
  </si>
  <si>
    <t>ゆうたろう</t>
    <phoneticPr fontId="2"/>
  </si>
  <si>
    <t>たなか</t>
    <phoneticPr fontId="2"/>
  </si>
  <si>
    <t>そうご</t>
    <phoneticPr fontId="2"/>
  </si>
  <si>
    <t>へいし</t>
    <phoneticPr fontId="2"/>
  </si>
  <si>
    <t>りゅう</t>
    <phoneticPr fontId="2"/>
  </si>
  <si>
    <t>へいし</t>
    <phoneticPr fontId="2"/>
  </si>
  <si>
    <t>たける</t>
    <phoneticPr fontId="2"/>
  </si>
  <si>
    <t>ささき</t>
    <phoneticPr fontId="2"/>
  </si>
  <si>
    <t>なおき</t>
    <phoneticPr fontId="2"/>
  </si>
  <si>
    <t>すずき</t>
    <phoneticPr fontId="2"/>
  </si>
  <si>
    <t>こうき</t>
    <phoneticPr fontId="2"/>
  </si>
  <si>
    <t>かまがた</t>
    <phoneticPr fontId="2"/>
  </si>
  <si>
    <t>あおい</t>
    <phoneticPr fontId="2"/>
  </si>
  <si>
    <t>あらい</t>
    <phoneticPr fontId="2"/>
  </si>
  <si>
    <t>ゆうと</t>
    <phoneticPr fontId="2"/>
  </si>
  <si>
    <t>相模原市立田名中学校　</t>
    <rPh sb="0" eb="3">
      <t>サガミハラ</t>
    </rPh>
    <rPh sb="3" eb="5">
      <t>シリツ</t>
    </rPh>
    <rPh sb="5" eb="7">
      <t>タナ</t>
    </rPh>
    <rPh sb="7" eb="10">
      <t>チュウガッコウ</t>
    </rPh>
    <phoneticPr fontId="2"/>
  </si>
  <si>
    <t>古川　直樹</t>
    <rPh sb="0" eb="2">
      <t>フルカワ</t>
    </rPh>
    <rPh sb="3" eb="5">
      <t>ナオキ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</si>
</sst>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T1" zoomScale="70" zoomScaleNormal="100" zoomScaleSheetLayoutView="70" workbookViewId="0">
      <selection activeCell="AI13" sqref="AI1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B1" zoomScaleNormal="100" zoomScaleSheetLayoutView="100" workbookViewId="0">
      <selection activeCell="X42" sqref="X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3121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相模原市立田名中学校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587</v>
      </c>
      <c r="AG6" s="89"/>
      <c r="AH6" s="89"/>
      <c r="AI6" s="89"/>
      <c r="AJ6" s="89"/>
      <c r="AK6" s="25" t="s">
        <v>587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703</v>
      </c>
      <c r="G12" s="285"/>
      <c r="H12" s="285"/>
      <c r="I12" s="285"/>
      <c r="J12" s="285"/>
      <c r="K12" s="285" t="s">
        <v>704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701</v>
      </c>
      <c r="G13" s="269"/>
      <c r="H13" s="269"/>
      <c r="I13" s="269"/>
      <c r="J13" s="297"/>
      <c r="K13" s="269" t="s">
        <v>702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705</v>
      </c>
      <c r="AA13" s="269"/>
      <c r="AB13" s="269"/>
      <c r="AC13" s="269"/>
      <c r="AD13" s="297"/>
      <c r="AE13" s="269" t="s">
        <v>706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711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709</v>
      </c>
      <c r="AA16" s="269"/>
      <c r="AB16" s="269"/>
      <c r="AC16" s="269"/>
      <c r="AD16" s="297"/>
      <c r="AE16" s="269" t="s">
        <v>710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736</v>
      </c>
      <c r="G22" s="203"/>
      <c r="H22" s="203"/>
      <c r="I22" s="203"/>
      <c r="J22" s="203"/>
      <c r="K22" s="203" t="s">
        <v>737</v>
      </c>
      <c r="L22" s="203"/>
      <c r="M22" s="203"/>
      <c r="N22" s="203"/>
      <c r="O22" s="204"/>
      <c r="P22" s="200">
        <v>3</v>
      </c>
      <c r="Q22" s="200"/>
      <c r="R22" s="205">
        <v>172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748</v>
      </c>
      <c r="AA22" s="203"/>
      <c r="AB22" s="203"/>
      <c r="AC22" s="203"/>
      <c r="AD22" s="203"/>
      <c r="AE22" s="203" t="s">
        <v>749</v>
      </c>
      <c r="AF22" s="203"/>
      <c r="AG22" s="203"/>
      <c r="AH22" s="203"/>
      <c r="AI22" s="204"/>
      <c r="AJ22" s="200">
        <v>3</v>
      </c>
      <c r="AK22" s="200"/>
      <c r="AL22" s="205">
        <v>158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713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725</v>
      </c>
      <c r="AA23" s="218"/>
      <c r="AB23" s="218"/>
      <c r="AC23" s="218"/>
      <c r="AD23" s="218"/>
      <c r="AE23" s="218" t="s">
        <v>726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738</v>
      </c>
      <c r="G24" s="171"/>
      <c r="H24" s="171"/>
      <c r="I24" s="171"/>
      <c r="J24" s="171"/>
      <c r="K24" s="171" t="s">
        <v>739</v>
      </c>
      <c r="L24" s="171"/>
      <c r="M24" s="171"/>
      <c r="N24" s="171"/>
      <c r="O24" s="172"/>
      <c r="P24" s="212">
        <v>3</v>
      </c>
      <c r="Q24" s="212"/>
      <c r="R24" s="214">
        <v>172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750</v>
      </c>
      <c r="AA24" s="171"/>
      <c r="AB24" s="171"/>
      <c r="AC24" s="171"/>
      <c r="AD24" s="171"/>
      <c r="AE24" s="171" t="s">
        <v>751</v>
      </c>
      <c r="AF24" s="171"/>
      <c r="AG24" s="171"/>
      <c r="AH24" s="171"/>
      <c r="AI24" s="172"/>
      <c r="AJ24" s="212">
        <v>2</v>
      </c>
      <c r="AK24" s="212"/>
      <c r="AL24" s="214">
        <v>138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725</v>
      </c>
      <c r="AA25" s="225"/>
      <c r="AB25" s="225"/>
      <c r="AC25" s="225"/>
      <c r="AD25" s="225"/>
      <c r="AE25" s="225" t="s">
        <v>727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740</v>
      </c>
      <c r="G26" s="171"/>
      <c r="H26" s="171"/>
      <c r="I26" s="171"/>
      <c r="J26" s="171"/>
      <c r="K26" s="171" t="s">
        <v>741</v>
      </c>
      <c r="L26" s="171"/>
      <c r="M26" s="171"/>
      <c r="N26" s="171"/>
      <c r="O26" s="172"/>
      <c r="P26" s="212">
        <v>2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752</v>
      </c>
      <c r="AA26" s="171"/>
      <c r="AB26" s="171"/>
      <c r="AC26" s="171"/>
      <c r="AD26" s="171"/>
      <c r="AE26" s="171" t="s">
        <v>753</v>
      </c>
      <c r="AF26" s="171"/>
      <c r="AG26" s="171"/>
      <c r="AH26" s="171"/>
      <c r="AI26" s="172"/>
      <c r="AJ26" s="212">
        <v>2</v>
      </c>
      <c r="AK26" s="212"/>
      <c r="AL26" s="214">
        <v>157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717</v>
      </c>
      <c r="G27" s="225"/>
      <c r="H27" s="225"/>
      <c r="I27" s="225"/>
      <c r="J27" s="225"/>
      <c r="K27" s="225" t="s">
        <v>718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728</v>
      </c>
      <c r="AA27" s="225"/>
      <c r="AB27" s="225"/>
      <c r="AC27" s="225"/>
      <c r="AD27" s="225"/>
      <c r="AE27" s="225" t="s">
        <v>729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742</v>
      </c>
      <c r="G28" s="171"/>
      <c r="H28" s="171"/>
      <c r="I28" s="171"/>
      <c r="J28" s="171"/>
      <c r="K28" s="171" t="s">
        <v>743</v>
      </c>
      <c r="L28" s="171"/>
      <c r="M28" s="171"/>
      <c r="N28" s="171"/>
      <c r="O28" s="172"/>
      <c r="P28" s="212">
        <v>2</v>
      </c>
      <c r="Q28" s="212"/>
      <c r="R28" s="214">
        <v>161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754</v>
      </c>
      <c r="AA28" s="171"/>
      <c r="AB28" s="171"/>
      <c r="AC28" s="171"/>
      <c r="AD28" s="171"/>
      <c r="AE28" s="171" t="s">
        <v>755</v>
      </c>
      <c r="AF28" s="171"/>
      <c r="AG28" s="171"/>
      <c r="AH28" s="171"/>
      <c r="AI28" s="172"/>
      <c r="AJ28" s="212">
        <v>2</v>
      </c>
      <c r="AK28" s="212"/>
      <c r="AL28" s="214">
        <v>157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719</v>
      </c>
      <c r="G29" s="225"/>
      <c r="H29" s="225"/>
      <c r="I29" s="225"/>
      <c r="J29" s="225"/>
      <c r="K29" s="225" t="s">
        <v>720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730</v>
      </c>
      <c r="AA29" s="225"/>
      <c r="AB29" s="225"/>
      <c r="AC29" s="225"/>
      <c r="AD29" s="225"/>
      <c r="AE29" s="225" t="s">
        <v>731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744</v>
      </c>
      <c r="G30" s="171"/>
      <c r="H30" s="171"/>
      <c r="I30" s="171"/>
      <c r="J30" s="171"/>
      <c r="K30" s="171" t="s">
        <v>745</v>
      </c>
      <c r="L30" s="171"/>
      <c r="M30" s="171"/>
      <c r="N30" s="171"/>
      <c r="O30" s="172"/>
      <c r="P30" s="212">
        <v>2</v>
      </c>
      <c r="Q30" s="212"/>
      <c r="R30" s="214">
        <v>167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756</v>
      </c>
      <c r="AA30" s="171"/>
      <c r="AB30" s="171"/>
      <c r="AC30" s="171"/>
      <c r="AD30" s="171"/>
      <c r="AE30" s="171" t="s">
        <v>757</v>
      </c>
      <c r="AF30" s="171"/>
      <c r="AG30" s="171"/>
      <c r="AH30" s="171"/>
      <c r="AI30" s="172"/>
      <c r="AJ30" s="212">
        <v>1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721</v>
      </c>
      <c r="G31" s="225"/>
      <c r="H31" s="225"/>
      <c r="I31" s="225"/>
      <c r="J31" s="225"/>
      <c r="K31" s="225" t="s">
        <v>722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733</v>
      </c>
      <c r="AA31" s="225"/>
      <c r="AB31" s="225"/>
      <c r="AC31" s="225"/>
      <c r="AD31" s="225"/>
      <c r="AE31" s="225" t="s">
        <v>734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746</v>
      </c>
      <c r="G32" s="171"/>
      <c r="H32" s="171"/>
      <c r="I32" s="171"/>
      <c r="J32" s="171"/>
      <c r="K32" s="171" t="s">
        <v>747</v>
      </c>
      <c r="L32" s="171"/>
      <c r="M32" s="171"/>
      <c r="N32" s="171"/>
      <c r="O32" s="172"/>
      <c r="P32" s="212">
        <v>2</v>
      </c>
      <c r="Q32" s="212"/>
      <c r="R32" s="214">
        <v>146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758</v>
      </c>
      <c r="AA32" s="171"/>
      <c r="AB32" s="171"/>
      <c r="AC32" s="171"/>
      <c r="AD32" s="171"/>
      <c r="AE32" s="171" t="s">
        <v>759</v>
      </c>
      <c r="AF32" s="171"/>
      <c r="AG32" s="171"/>
      <c r="AH32" s="171"/>
      <c r="AI32" s="172"/>
      <c r="AJ32" s="212">
        <v>1</v>
      </c>
      <c r="AK32" s="212"/>
      <c r="AL32" s="214">
        <v>150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723</v>
      </c>
      <c r="G33" s="162"/>
      <c r="H33" s="162"/>
      <c r="I33" s="162"/>
      <c r="J33" s="162"/>
      <c r="K33" s="162" t="s">
        <v>724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732</v>
      </c>
      <c r="AA33" s="162"/>
      <c r="AB33" s="162"/>
      <c r="AC33" s="162"/>
      <c r="AD33" s="162"/>
      <c r="AE33" s="162" t="s">
        <v>735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3121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相模原市立田名中学校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なかざわ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中澤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いわさき</v>
      </c>
      <c r="F15" s="330"/>
      <c r="G15" s="330"/>
      <c r="H15" s="330"/>
      <c r="I15" s="330"/>
      <c r="J15" s="330" t="str">
        <f>IF(入力!K22="","",入力!K22)</f>
        <v>つむぐ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へいし</v>
      </c>
      <c r="Z15" s="330"/>
      <c r="AA15" s="330"/>
      <c r="AB15" s="330"/>
      <c r="AC15" s="330"/>
      <c r="AD15" s="330" t="str">
        <f>IF(入力!AE22="","",入力!AE22)</f>
        <v>りゅう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岩﨑</v>
      </c>
      <c r="F16" s="345"/>
      <c r="G16" s="345"/>
      <c r="H16" s="345"/>
      <c r="I16" s="345"/>
      <c r="J16" s="345" t="str">
        <f>IF(入力!K23="","",入力!K23)</f>
        <v>紡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甁子</v>
      </c>
      <c r="Z16" s="345"/>
      <c r="AA16" s="345"/>
      <c r="AB16" s="345"/>
      <c r="AC16" s="345"/>
      <c r="AD16" s="345" t="str">
        <f>IF(入力!AE23="","",入力!AE23)</f>
        <v>龍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おさだ</v>
      </c>
      <c r="F17" s="316"/>
      <c r="G17" s="316"/>
      <c r="H17" s="316"/>
      <c r="I17" s="316"/>
      <c r="J17" s="316" t="str">
        <f>IF(入力!K24="","",入力!K24)</f>
        <v>はると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へいし</v>
      </c>
      <c r="Z17" s="316"/>
      <c r="AA17" s="316"/>
      <c r="AB17" s="316"/>
      <c r="AC17" s="316"/>
      <c r="AD17" s="316" t="str">
        <f>IF(入力!AE24="","",入力!AE24)</f>
        <v>たける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138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長田</v>
      </c>
      <c r="F18" s="309"/>
      <c r="G18" s="309"/>
      <c r="H18" s="309"/>
      <c r="I18" s="309"/>
      <c r="J18" s="309" t="str">
        <f>IF(入力!K25="","",入力!K25)</f>
        <v>温大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甁子</v>
      </c>
      <c r="Z18" s="309"/>
      <c r="AA18" s="309"/>
      <c r="AB18" s="309"/>
      <c r="AC18" s="309"/>
      <c r="AD18" s="309" t="str">
        <f>IF(入力!AE25="","",入力!AE25)</f>
        <v>武尊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ひぐち</v>
      </c>
      <c r="F19" s="316"/>
      <c r="G19" s="316"/>
      <c r="H19" s="316"/>
      <c r="I19" s="316"/>
      <c r="J19" s="316" t="str">
        <f>IF(入力!K26="","",入力!K26)</f>
        <v>ひびき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ささき</v>
      </c>
      <c r="Z19" s="316"/>
      <c r="AA19" s="316"/>
      <c r="AB19" s="316"/>
      <c r="AC19" s="316"/>
      <c r="AD19" s="316" t="str">
        <f>IF(入力!AE26="","",入力!AE26)</f>
        <v>なおき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157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樋口</v>
      </c>
      <c r="F20" s="309"/>
      <c r="G20" s="309"/>
      <c r="H20" s="309"/>
      <c r="I20" s="309"/>
      <c r="J20" s="309" t="str">
        <f>IF(入力!K27="","",入力!K27)</f>
        <v>響己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佐々木</v>
      </c>
      <c r="Z20" s="309"/>
      <c r="AA20" s="309"/>
      <c r="AB20" s="309"/>
      <c r="AC20" s="309"/>
      <c r="AD20" s="309" t="str">
        <f>IF(入力!AE27="","",入力!AE27)</f>
        <v>直樹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いちかわ</v>
      </c>
      <c r="F21" s="316"/>
      <c r="G21" s="316"/>
      <c r="H21" s="316"/>
      <c r="I21" s="316"/>
      <c r="J21" s="316" t="str">
        <f>IF(入力!K28="","",入力!K28)</f>
        <v>りしゅん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すずき</v>
      </c>
      <c r="Z21" s="316"/>
      <c r="AA21" s="316"/>
      <c r="AB21" s="316"/>
      <c r="AC21" s="316"/>
      <c r="AD21" s="316" t="str">
        <f>IF(入力!AE28="","",入力!AE28)</f>
        <v>こうき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157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市川</v>
      </c>
      <c r="F22" s="309"/>
      <c r="G22" s="309"/>
      <c r="H22" s="309"/>
      <c r="I22" s="309"/>
      <c r="J22" s="309" t="str">
        <f>IF(入力!K29="","",入力!K29)</f>
        <v>里春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鈴木</v>
      </c>
      <c r="Z22" s="309"/>
      <c r="AA22" s="309"/>
      <c r="AB22" s="309"/>
      <c r="AC22" s="309"/>
      <c r="AD22" s="309" t="str">
        <f>IF(入力!AE29="","",入力!AE29)</f>
        <v>昂侑希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ありむら</v>
      </c>
      <c r="F23" s="316"/>
      <c r="G23" s="316"/>
      <c r="H23" s="316"/>
      <c r="I23" s="316"/>
      <c r="J23" s="316" t="str">
        <f>IF(入力!K30="","",入力!K30)</f>
        <v>ゆうたろう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かまがた</v>
      </c>
      <c r="Z23" s="316"/>
      <c r="AA23" s="316"/>
      <c r="AB23" s="316"/>
      <c r="AC23" s="316"/>
      <c r="AD23" s="316" t="str">
        <f>IF(入力!AE30="","",入力!AE30)</f>
        <v>あおい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有村</v>
      </c>
      <c r="F24" s="309"/>
      <c r="G24" s="309"/>
      <c r="H24" s="309"/>
      <c r="I24" s="309"/>
      <c r="J24" s="309" t="str">
        <f>IF(入力!K31="","",入力!K31)</f>
        <v>祐汰郎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釜形</v>
      </c>
      <c r="Z24" s="309"/>
      <c r="AA24" s="309"/>
      <c r="AB24" s="309"/>
      <c r="AC24" s="309"/>
      <c r="AD24" s="309" t="str">
        <f>IF(入力!AE31="","",入力!AE31)</f>
        <v>碧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たなか</v>
      </c>
      <c r="F25" s="316"/>
      <c r="G25" s="316"/>
      <c r="H25" s="316"/>
      <c r="I25" s="316"/>
      <c r="J25" s="316" t="str">
        <f>IF(入力!K32="","",入力!K32)</f>
        <v>そうご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146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あらい</v>
      </c>
      <c r="Z25" s="316"/>
      <c r="AA25" s="316"/>
      <c r="AB25" s="316"/>
      <c r="AC25" s="316"/>
      <c r="AD25" s="316" t="str">
        <f>IF(入力!AE32="","",入力!AE32)</f>
        <v>ゆうと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田中</v>
      </c>
      <c r="F26" s="322"/>
      <c r="G26" s="322"/>
      <c r="H26" s="322"/>
      <c r="I26" s="322"/>
      <c r="J26" s="322" t="str">
        <f>IF(入力!K33="","",入力!K33)</f>
        <v>颯悟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新井</v>
      </c>
      <c r="Z26" s="322"/>
      <c r="AA26" s="322"/>
      <c r="AB26" s="322"/>
      <c r="AC26" s="322"/>
      <c r="AD26" s="322" t="str">
        <f>IF(入力!AE33="","",入力!AE33)</f>
        <v>雄翔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3121</v>
      </c>
      <c r="B7" s="31" t="str">
        <f t="shared" ref="B7:C7" si="0">IF($A$8="","",IF($A$9="",B8,B8&amp;"・"&amp;B9))</f>
        <v>相模原市立田名中学校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0243</v>
      </c>
      <c r="H7" s="31">
        <f t="shared" si="1"/>
        <v>0</v>
      </c>
      <c r="I7" s="31" t="str">
        <f t="shared" si="1"/>
        <v>神奈川県相模原市中央区田名5250-1</v>
      </c>
      <c r="J7" s="31">
        <f t="shared" si="1"/>
        <v>0</v>
      </c>
      <c r="K7" s="31" t="str">
        <f t="shared" si="1"/>
        <v>042</v>
      </c>
      <c r="L7" s="31" t="str">
        <f t="shared" si="1"/>
        <v>762</v>
      </c>
      <c r="M7" s="31" t="str">
        <f t="shared" si="1"/>
        <v>0169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3121</v>
      </c>
      <c r="B8" s="32" t="str">
        <f>IF(入力!$F$3="","",入力!$F$3)</f>
        <v>相模原市立田名中学校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0243</v>
      </c>
      <c r="H8" s="32"/>
      <c r="I8" s="32" t="str">
        <f>IF(入力!$L$5="","",入力!$L$5)</f>
        <v>神奈川県相模原市中央区田名5250-1</v>
      </c>
      <c r="J8" s="32"/>
      <c r="K8" s="42" t="str">
        <f>IF(入力!$AB$4="","",入力!$AB$4)</f>
        <v>042</v>
      </c>
      <c r="L8" s="42" t="str">
        <f>IF(入力!$AG$4="","",入力!$AG$4)</f>
        <v>762</v>
      </c>
      <c r="M8" s="42" t="str">
        <f>IF(入力!$AL$4="","",入力!$AL$4)</f>
        <v>0169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0169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中澤</v>
      </c>
      <c r="D16" s="32" t="str">
        <f>IF(入力!$K$13="","",入力!$K$13)</f>
        <v>哲夫</v>
      </c>
      <c r="E16" s="32" t="str">
        <f>IF(入力!$F$12="","",入力!$F$12)</f>
        <v>なかざわ</v>
      </c>
      <c r="F16" s="32" t="str">
        <f>IF(入力!$K$12="","",入力!$K$12)</f>
        <v>てつお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泰志</v>
      </c>
      <c r="E17" s="32" t="str">
        <f>IF(入力!$Z$12="","",入力!$Z$12)</f>
        <v>かとう</v>
      </c>
      <c r="F17" s="32" t="str">
        <f>IF(入力!$AE$12="","",入力!$AE$12)</f>
        <v>やすし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岩﨑</v>
      </c>
      <c r="D24" s="32" t="str">
        <f>IF(入力!$AE$16="","",入力!$AE$16)</f>
        <v>紡</v>
      </c>
      <c r="E24" s="32" t="str">
        <f>IF(入力!$Z$15="","",入力!$Z$15)</f>
        <v>いわさき</v>
      </c>
      <c r="F24" s="32" t="str">
        <f>IF(入力!$AE$15="","",入力!$AE$15)</f>
        <v>つむぐ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岩﨑</v>
      </c>
      <c r="D53" s="32" t="str">
        <f>IF(OR(L53&lt;&gt;"○",入力!K23=""),"",入力!K23)</f>
        <v>紡</v>
      </c>
      <c r="E53" s="32" t="str">
        <f>IF(OR(L53&lt;&gt;"○",入力!F22=""),"",入力!F22)</f>
        <v>いわさき</v>
      </c>
      <c r="F53" s="32" t="str">
        <f>IF(OR(L53&lt;&gt;"○",入力!K22=""),"",入力!K22)</f>
        <v>つむぐ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長田</v>
      </c>
      <c r="D54" s="32" t="str">
        <f>IF(OR(L54&lt;&gt;"○",入力!K25=""),"",入力!K25)</f>
        <v>温大</v>
      </c>
      <c r="E54" s="32" t="str">
        <f>IF(OR(L54&lt;&gt;"○",入力!F24=""),"",入力!F24)</f>
        <v>おさだ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樋口</v>
      </c>
      <c r="D55" s="32" t="str">
        <f>IF(OR(L55&lt;&gt;"○",入力!K27=""),"",入力!K27)</f>
        <v>響己</v>
      </c>
      <c r="E55" s="32" t="str">
        <f>IF(OR(L55&lt;&gt;"○",入力!F26=""),"",入力!F26)</f>
        <v>ひぐち</v>
      </c>
      <c r="F55" s="32" t="str">
        <f>IF(OR(L55&lt;&gt;"○",入力!K26=""),"",入力!K26)</f>
        <v>ひびき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市川</v>
      </c>
      <c r="D56" s="32" t="str">
        <f>IF(OR(L56&lt;&gt;"○",入力!K29=""),"",入力!K29)</f>
        <v>里春</v>
      </c>
      <c r="E56" s="32" t="str">
        <f>IF(OR(L56&lt;&gt;"○",入力!F28=""),"",入力!F28)</f>
        <v>いちかわ</v>
      </c>
      <c r="F56" s="32" t="str">
        <f>IF(OR(L56&lt;&gt;"○",入力!K28=""),"",入力!K28)</f>
        <v>りしゅん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有村</v>
      </c>
      <c r="D57" s="32" t="str">
        <f>IF(OR(L57&lt;&gt;"○",入力!K31=""),"",入力!K31)</f>
        <v>祐汰郎</v>
      </c>
      <c r="E57" s="32" t="str">
        <f>IF(OR(L57&lt;&gt;"○",入力!F30=""),"",入力!F30)</f>
        <v>ありむら</v>
      </c>
      <c r="F57" s="32" t="str">
        <f>IF(OR(L57&lt;&gt;"○",入力!K30=""),"",入力!K30)</f>
        <v>ゆうたろう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颯悟</v>
      </c>
      <c r="E58" s="32" t="str">
        <f>IF(OR(L58&lt;&gt;"○",入力!F32=""),"",入力!F32)</f>
        <v>たなか</v>
      </c>
      <c r="F58" s="32" t="str">
        <f>IF(OR(L58&lt;&gt;"○",入力!K32=""),"",入力!K32)</f>
        <v>そうご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甁子</v>
      </c>
      <c r="D59" s="32" t="str">
        <f>IF(OR(L59&lt;&gt;"○",入力!AE23=""),"",入力!AE23)</f>
        <v>龍</v>
      </c>
      <c r="E59" s="32" t="str">
        <f>IF(OR(L59&lt;&gt;"○",入力!Z22=""),"",入力!Z22)</f>
        <v>へいし</v>
      </c>
      <c r="F59" s="32" t="str">
        <f>IF(OR(L59&lt;&gt;"○",入力!AE22=""),"",入力!AE22)</f>
        <v>りゅう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甁子</v>
      </c>
      <c r="D60" s="32" t="str">
        <f>IF(OR(L60&lt;&gt;"○",入力!AE25=""),"",入力!AE25)</f>
        <v>武尊</v>
      </c>
      <c r="E60" s="32" t="str">
        <f>IF(OR(L60&lt;&gt;"○",入力!Z24=""),"",入力!Z24)</f>
        <v>へいし</v>
      </c>
      <c r="F60" s="32" t="str">
        <f>IF(OR(L60&lt;&gt;"○",入力!AE24=""),"",入力!AE24)</f>
        <v>たける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138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佐々木</v>
      </c>
      <c r="D61" s="32" t="str">
        <f>IF(OR(L61&lt;&gt;"○",入力!AE27=""),"",入力!AE27)</f>
        <v>直樹</v>
      </c>
      <c r="E61" s="32" t="str">
        <f>IF(OR(L61&lt;&gt;"○",入力!Z26=""),"",入力!Z26)</f>
        <v>ささき</v>
      </c>
      <c r="F61" s="32" t="str">
        <f>IF(OR(L61&lt;&gt;"○",入力!AE26=""),"",入力!AE26)</f>
        <v>なおき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昂侑希</v>
      </c>
      <c r="E62" s="32" t="str">
        <f>IF(OR(L62&lt;&gt;"○",入力!Z28=""),"",入力!Z28)</f>
        <v>すずき</v>
      </c>
      <c r="F62" s="32" t="str">
        <f>IF(OR(L62&lt;&gt;"○",入力!AE28=""),"",入力!AE28)</f>
        <v>こうき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釜形</v>
      </c>
      <c r="D63" s="32" t="str">
        <f>IF(OR(L63&lt;&gt;"○",入力!AE31=""),"",入力!AE31)</f>
        <v>碧</v>
      </c>
      <c r="E63" s="32" t="str">
        <f>IF(OR(L63&lt;&gt;"○",入力!Z30=""),"",入力!Z30)</f>
        <v>かまがた</v>
      </c>
      <c r="F63" s="32" t="str">
        <f>IF(OR(L63&lt;&gt;"○",入力!AE30=""),"",入力!AE30)</f>
        <v>あおい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新井</v>
      </c>
      <c r="D64" s="32" t="str">
        <f>IF(OR(L64&lt;&gt;"○",入力!AE33=""),"",入力!AE33)</f>
        <v>雄翔</v>
      </c>
      <c r="E64" s="32" t="str">
        <f>IF(OR(L64&lt;&gt;"○",入力!Z32=""),"",入力!Z32)</f>
        <v>あらい</v>
      </c>
      <c r="F64" s="32" t="str">
        <f>IF(OR(L64&lt;&gt;"○",入力!AE32=""),"",入力!AE32)</f>
        <v>ゆうと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2019-05-07T06:17:51Z</cp:lastPrinted>
  <dcterms:created xsi:type="dcterms:W3CDTF">2006-11-03T01:52:14Z</dcterms:created>
  <dcterms:modified xsi:type="dcterms:W3CDTF">2019-05-07T06:23:57Z</dcterms:modified>
</cp:coreProperties>
</file>