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externalReferences>
    <externalReference r:id="rId6"/>
  </externalReference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1" l="1"/>
  <c r="Z7" i="11"/>
  <c r="F3" i="11"/>
  <c r="Z2" i="11"/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<sst xmlns="http://schemas.openxmlformats.org/spreadsheetml/2006/main" count="1444" uniqueCount="732">
  <si>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</si>
  <si>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</si>
  <si>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</si>
  <si>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</si>
  <si>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</si>
  <si>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</si>
  <si>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</si>
  <si>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</si>
  <si>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</si>
  <si>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</si>
  <si>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</si>
  <si>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</si>
  <si>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</si>
  <si>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</si>
  <si>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</si>
  <si>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</si>
  <si>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</si>
  <si>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</si>
  <si>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</si>
  <si>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</si>
  <si>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</si>
  <si>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</si>
  <si>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</si>
  <si>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</si>
  <si>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</si>
  <si>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</si>
  <si>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</si>
  <si>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</si>
  <si>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</si>
  <si>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</si>
  <si>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</si>
  <si>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</si>
  <si>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</si>
  <si>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</si>
  <si>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</si>
  <si>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</si>
  <si>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</si>
  <si>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</si>
  <si>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</si>
  <si>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</si>
  <si>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</si>
  <si>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</si>
  <si>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</si>
  <si>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</si>
  <si>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</si>
  <si>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</si>
  <si>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</si>
  <si>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</si>
  <si>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</si>
  <si>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</si>
  <si>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</si>
  <si>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</si>
  <si>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</si>
  <si>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</si>
  <si>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</si>
  <si>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</si>
  <si>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</si>
  <si>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</si>
  <si>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</si>
  <si>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</si>
  <si>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</si>
  <si>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</si>
  <si>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</si>
  <si>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</si>
  <si>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</si>
  <si>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</si>
  <si>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</si>
  <si>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</si>
  <si>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</si>
  <si>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</si>
  <si>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</si>
  <si>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</si>
  <si>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</si>
  <si>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</si>
  <si>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</si>
  <si>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</si>
  <si>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</si>
  <si>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</si>
  <si>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</si>
  <si>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</si>
  <si>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</si>
  <si>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</si>
  <si>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</si>
  <si>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</si>
  <si>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</si>
  <si>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</si>
  <si>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</si>
  <si>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</si>
  <si>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</si>
  <si>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</si>
  <si>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</si>
  <si>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</si>
  <si>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</si>
  <si>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</si>
  <si>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</si>
  <si>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</si>
  <si>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</si>
  <si>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</si>
  <si>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</si>
  <si>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</si>
  <si>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</si>
  <si>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</si>
  <si>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</si>
  <si>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</si>
  <si>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</si>
  <si>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</si>
  <si>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</si>
  <si>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</si>
  <si>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</si>
  <si>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</si>
  <si>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</si>
  <si>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</si>
  <si>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</si>
  <si>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</si>
  <si>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</si>
  <si>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</si>
  <si>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</si>
  <si>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</si>
  <si>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</si>
  <si>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</si>
  <si>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</si>
  <si>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</si>
  <si>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</si>
  <si>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</si>
  <si>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</si>
  <si>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</si>
  <si>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</si>
  <si>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</si>
  <si>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</si>
  <si>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</si>
  <si>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</si>
  <si>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</si>
  <si>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</si>
  <si>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</si>
  <si>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</si>
  <si>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</si>
  <si>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</si>
  <si>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</si>
  <si>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</si>
  <si>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</si>
  <si>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</si>
  <si>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</si>
  <si>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</si>
  <si>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</si>
  <si>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</si>
  <si>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</si>
  <si>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</si>
  <si>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</si>
  <si>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</si>
  <si>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</si>
  <si>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</si>
  <si>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</si>
  <si>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</si>
  <si>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</si>
  <si>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</si>
  <si>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</si>
  <si>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</si>
  <si>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</si>
  <si>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</si>
  <si>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</si>
  <si>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</si>
  <si>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</si>
  <si>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</si>
  <si>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</si>
  <si>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</si>
  <si>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</si>
  <si>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</si>
  <si>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</si>
  <si>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</si>
  <si>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</si>
  <si>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</si>
  <si>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</si>
  <si>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</si>
  <si>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</si>
  <si>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</si>
  <si>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</si>
  <si>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</si>
  <si>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</si>
  <si>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</si>
  <si>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</si>
  <si>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</si>
  <si>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</si>
  <si>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</si>
  <si>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</si>
  <si>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</si>
  <si>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</si>
  <si>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</si>
  <si>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</si>
  <si>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</si>
  <si>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</si>
  <si>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</si>
  <si>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</si>
  <si>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</si>
  <si>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</si>
  <si>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</si>
  <si>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</si>
  <si>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</si>
  <si>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</si>
  <si>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</si>
  <si>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</si>
  <si>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</si>
  <si>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</si>
  <si>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</si>
  <si>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</si>
  <si>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</si>
  <si>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</si>
  <si>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</si>
  <si>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</si>
  <si>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</si>
  <si>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</si>
  <si>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</si>
  <si>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</si>
  <si>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</si>
  <si>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</si>
  <si>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</si>
  <si>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</si>
  <si>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</si>
  <si>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</si>
  <si>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</si>
  <si>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</si>
  <si>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</si>
  <si>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</si>
  <si>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</si>
  <si>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</si>
  <si>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</si>
  <si>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</si>
  <si>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</si>
  <si>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</si>
  <si>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</si>
  <si>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</si>
  <si>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</si>
  <si>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</si>
  <si>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</si>
  <si>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</si>
  <si>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</si>
  <si>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</si>
  <si>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</si>
  <si>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</si>
  <si>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</si>
  <si>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</si>
  <si>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</si>
  <si>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</si>
  <si>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</si>
  <si>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</si>
  <si>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</si>
  <si>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</si>
  <si>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</si>
  <si>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</si>
  <si>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</si>
  <si>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</si>
  <si>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</si>
  <si>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</si>
  <si>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</si>
  <si>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</si>
  <si>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</si>
  <si>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</si>
  <si>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</si>
  <si>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</si>
  <si>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</si>
  <si>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</si>
  <si>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</si>
  <si>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</si>
  <si>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</si>
  <si>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</si>
  <si>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</si>
  <si>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</si>
  <si>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</si>
  <si>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</si>
  <si>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</si>
  <si>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</si>
  <si>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</si>
  <si>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</si>
  <si>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</si>
  <si>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</si>
  <si>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</si>
  <si>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</si>
  <si>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</si>
  <si>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</si>
  <si>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</si>
  <si>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</si>
  <si>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</si>
  <si>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</si>
  <si>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</si>
  <si>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</si>
  <si>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</si>
  <si>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</si>
  <si>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</si>
  <si>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</si>
  <si>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</si>
  <si>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</si>
  <si>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</si>
  <si>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</si>
  <si>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</si>
  <si>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</si>
  <si>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</si>
  <si>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</si>
  <si>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</si>
  <si>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</si>
  <si>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</si>
  <si>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</si>
  <si>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</si>
  <si>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</si>
  <si>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</si>
  <si>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</si>
  <si>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</si>
  <si>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</si>
  <si>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</si>
  <si>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</si>
  <si>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</si>
  <si>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</si>
  <si>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</si>
  <si>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</si>
  <si>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</si>
  <si>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</si>
  <si>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</si>
  <si>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</si>
  <si>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</si>
  <si>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</si>
  <si>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</si>
  <si>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</si>
  <si>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</si>
  <si>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</si>
  <si>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</si>
  <si>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</si>
  <si>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</si>
  <si>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</si>
  <si>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</si>
  <si>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</si>
  <si>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</si>
  <si>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</si>
  <si>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</si>
  <si>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</si>
  <si>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</si>
  <si>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</si>
  <si>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</si>
  <si>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</si>
  <si>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</si>
  <si>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</si>
  <si>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</si>
  <si>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</si>
  <si>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</si>
  <si>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</si>
  <si>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</si>
  <si>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</si>
  <si>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</si>
  <si>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</si>
  <si>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</si>
  <si>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</si>
  <si>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</si>
  <si>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</si>
  <si>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</si>
  <si>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</si>
  <si>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</si>
  <si>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</si>
  <si>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</si>
  <si>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</si>
  <si>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</si>
  <si>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</si>
  <si>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</si>
  <si>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</si>
  <si>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</si>
  <si>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</si>
  <si>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</si>
  <si>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</si>
  <si>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</si>
  <si>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</si>
  <si>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</si>
  <si>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</si>
  <si>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</si>
  <si>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</si>
  <si>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</si>
  <si>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</si>
  <si>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</si>
  <si>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</si>
  <si>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</si>
  <si>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</si>
  <si>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</si>
  <si>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</si>
  <si>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</si>
  <si>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</si>
  <si>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</si>
  <si>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</si>
  <si>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</si>
  <si>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</si>
  <si>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</si>
  <si>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</si>
  <si>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</si>
  <si>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</si>
  <si>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</si>
  <si>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</si>
  <si>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</si>
  <si>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</si>
  <si>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</si>
  <si>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</si>
  <si>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</si>
  <si>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</si>
  <si>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</si>
  <si>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</si>
  <si>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</si>
  <si>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</si>
  <si>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</si>
  <si>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</si>
  <si>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</si>
  <si>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</si>
  <si>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</si>
  <si>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</si>
  <si>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</si>
  <si>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</si>
  <si>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</si>
  <si>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</si>
  <si>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</si>
  <si>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</si>
  <si>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</si>
  <si>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</si>
  <si>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</si>
  <si>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</si>
  <si>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</si>
  <si>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</si>
  <si>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</si>
  <si>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</si>
  <si>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</si>
  <si>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</si>
  <si>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</si>
  <si>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</si>
  <si>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</si>
  <si>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</si>
  <si>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</si>
  <si>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</si>
  <si>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</si>
  <si>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</si>
  <si>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</si>
  <si>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</si>
  <si>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</si>
  <si>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</si>
  <si>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</si>
  <si>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</si>
  <si>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</si>
  <si>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</si>
  <si>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</si>
  <si>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</si>
  <si>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</si>
  <si>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</si>
  <si>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</si>
  <si>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</si>
  <si>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</si>
  <si>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</si>
  <si>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</si>
  <si>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</si>
  <si>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</si>
  <si>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</si>
  <si>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</si>
  <si>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</si>
  <si>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</si>
  <si>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</si>
  <si>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</si>
  <si>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</si>
  <si>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</si>
  <si>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</si>
  <si>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</si>
  <si>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</si>
  <si>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</si>
  <si>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</si>
  <si>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</si>
  <si>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</si>
  <si>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</si>
  <si>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</si>
  <si>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</si>
  <si>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</si>
  <si>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</si>
  <si>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</si>
  <si>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</si>
  <si>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</si>
  <si>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</si>
  <si>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</si>
  <si>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</si>
  <si>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</si>
  <si>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</si>
  <si>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</si>
  <si>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</si>
  <si>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</si>
  <si>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</si>
  <si>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</si>
  <si>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</si>
  <si>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</si>
  <si>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</si>
  <si>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</si>
  <si>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</si>
  <si>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</si>
  <si>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</si>
  <si>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</si>
  <si>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</si>
  <si>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</si>
  <si>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</si>
  <si>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</si>
  <si>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</si>
  <si>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</si>
  <si>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</si>
  <si>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</si>
  <si>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</si>
  <si>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</si>
  <si>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</si>
  <si>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</si>
  <si>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</si>
  <si>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</si>
  <si>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</si>
  <si>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</si>
  <si>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</si>
  <si>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</si>
  <si>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</si>
  <si>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</si>
  <si>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</si>
  <si>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</si>
  <si>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</si>
  <si>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</si>
  <si>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</si>
  <si>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</si>
  <si>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</si>
  <si>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</si>
  <si>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</si>
  <si>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</si>
  <si>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</si>
  <si>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</si>
  <si>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</si>
  <si>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</si>
  <si>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</si>
  <si>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</si>
  <si>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</si>
  <si>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</si>
  <si>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</si>
  <si>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</si>
  <si>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</si>
  <si>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</si>
  <si>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</si>
  <si>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</si>
  <si>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</si>
  <si>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</si>
  <si>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</si>
  <si>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</si>
  <si>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</si>
  <si>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</si>
  <si>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</si>
  <si>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</si>
  <si>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</si>
  <si>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</si>
  <si>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</si>
  <si>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</si>
  <si>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</si>
  <si>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</si>
  <si>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</si>
  <si>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</si>
  <si>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</si>
  <si>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</si>
  <si>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</si>
  <si>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</si>
  <si>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</si>
  <si>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</si>
  <si>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</si>
  <si>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</si>
  <si>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</si>
  <si>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</si>
  <si>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</si>
  <si>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</si>
  <si>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</si>
  <si>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</si>
  <si>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</si>
  <si>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</si>
  <si>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</si>
  <si>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</si>
  <si>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</si>
  <si>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</si>
  <si>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</si>
  <si>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</si>
  <si>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</si>
  <si>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</si>
  <si>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</si>
  <si>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</si>
  <si>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</si>
  <si>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</si>
  <si>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</si>
  <si>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</si>
  <si>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</si>
  <si>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</si>
  <si>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チーム①
学校名</t>
    <rPh sb="5" eb="7">
      <t>ガッコウ</t>
    </rPh>
    <rPh sb="7" eb="8">
      <t>メイ</t>
    </rPh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</si>
  <si>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</si>
  <si>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</si>
  <si>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</si>
  <si>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</si>
  <si>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</si>
  <si>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</si>
  <si>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</si>
  <si>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</si>
  <si>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</si>
  <si>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</si>
  <si>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</si>
  <si>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</si>
  <si>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</si>
  <si>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</si>
  <si>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</si>
  <si>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</si>
  <si>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</si>
  <si>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</si>
  <si>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</si>
  <si>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</si>
  <si>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</si>
  <si>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</si>
  <si>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</si>
  <si>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</si>
  <si>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</si>
  <si>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</si>
  <si>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</si>
  <si>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</si>
  <si>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</si>
  <si>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</si>
  <si>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</si>
  <si>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</si>
  <si>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</si>
  <si>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</si>
  <si>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</si>
  <si>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</si>
  <si>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</si>
  <si>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</si>
  <si>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</si>
  <si>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</si>
  <si>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</si>
  <si>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</si>
  <si>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</si>
  <si>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</si>
  <si>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</si>
  <si>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</si>
  <si>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</si>
  <si>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</si>
  <si>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</si>
  <si>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</si>
  <si>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</si>
  <si>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</si>
  <si>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</si>
  <si>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</si>
  <si>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</si>
  <si>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</si>
  <si>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</si>
  <si>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</si>
  <si>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</si>
  <si>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</si>
  <si>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</si>
  <si>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</si>
  <si>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</si>
  <si>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</si>
  <si>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</si>
  <si>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</si>
  <si>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</si>
  <si>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</si>
  <si>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</si>
  <si>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</si>
  <si>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</si>
  <si>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</si>
  <si>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</si>
  <si>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</si>
  <si>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</si>
  <si>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</si>
  <si>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</si>
  <si>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</si>
  <si>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</si>
  <si>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</si>
  <si>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</si>
  <si>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</si>
  <si>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</si>
  <si>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</si>
  <si>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ブロック</t>
    <phoneticPr fontId="2"/>
  </si>
  <si>
    <t>045</t>
    <phoneticPr fontId="2"/>
  </si>
  <si>
    <t>331</t>
    <phoneticPr fontId="2"/>
  </si>
  <si>
    <t>3663</t>
    <phoneticPr fontId="2"/>
  </si>
  <si>
    <t>横浜市保土ケ谷区桜ヶ丘二丁目6番1号</t>
    <phoneticPr fontId="2"/>
  </si>
  <si>
    <t>240</t>
    <phoneticPr fontId="2"/>
  </si>
  <si>
    <t>0011</t>
    <phoneticPr fontId="2"/>
  </si>
  <si>
    <t>5593</t>
    <phoneticPr fontId="2"/>
  </si>
  <si>
    <t>まえかわ</t>
    <phoneticPr fontId="2"/>
  </si>
  <si>
    <t>ひとし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</si>
  <si>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</si>
  <si>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</si>
  <si>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</si>
  <si>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</si>
  <si>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</si>
  <si>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金澤</t>
    <rPh sb="0" eb="1">
      <t>カナ</t>
    </rPh>
    <phoneticPr fontId="2"/>
  </si>
  <si>
    <t>かじたに</t>
    <phoneticPr fontId="2"/>
  </si>
  <si>
    <t>こうせい</t>
    <phoneticPr fontId="2"/>
  </si>
  <si>
    <t>梶谷</t>
  </si>
  <si>
    <t>康晴</t>
  </si>
  <si>
    <t>あらき</t>
  </si>
  <si>
    <t>はると</t>
  </si>
  <si>
    <t>荒木</t>
  </si>
  <si>
    <t>悠斗</t>
  </si>
  <si>
    <t>はしもと</t>
  </si>
  <si>
    <t>ちせい</t>
  </si>
  <si>
    <t>橋本</t>
  </si>
  <si>
    <t>直征</t>
  </si>
  <si>
    <t>やまざき</t>
  </si>
  <si>
    <t>こう</t>
  </si>
  <si>
    <t>山崎</t>
  </si>
  <si>
    <t>滉</t>
  </si>
  <si>
    <t>かなざわ</t>
  </si>
  <si>
    <t>すぐる</t>
  </si>
  <si>
    <t>優</t>
  </si>
  <si>
    <t>坂田</t>
    <rPh sb="0" eb="2">
      <t>サカタ</t>
    </rPh>
    <phoneticPr fontId="2"/>
  </si>
  <si>
    <t>唯仁</t>
    <rPh sb="0" eb="1">
      <t>ユイ</t>
    </rPh>
    <rPh sb="1" eb="2">
      <t>ジン</t>
    </rPh>
    <phoneticPr fontId="2"/>
  </si>
  <si>
    <t>松崎</t>
    <phoneticPr fontId="2"/>
  </si>
  <si>
    <t>恵大</t>
    <phoneticPr fontId="2"/>
  </si>
  <si>
    <t>佐武</t>
    <phoneticPr fontId="2"/>
  </si>
  <si>
    <t>透弥</t>
    <phoneticPr fontId="2"/>
  </si>
  <si>
    <t>野木</t>
    <rPh sb="0" eb="2">
      <t>ノギ</t>
    </rPh>
    <phoneticPr fontId="2"/>
  </si>
  <si>
    <t>翔</t>
    <phoneticPr fontId="2"/>
  </si>
  <si>
    <t>土井</t>
    <phoneticPr fontId="2"/>
  </si>
  <si>
    <t>信慶</t>
    <phoneticPr fontId="2"/>
  </si>
  <si>
    <t>さかた</t>
    <phoneticPr fontId="2"/>
  </si>
  <si>
    <t>ゆいと</t>
    <phoneticPr fontId="2"/>
  </si>
  <si>
    <t>まつざき</t>
    <phoneticPr fontId="2"/>
  </si>
  <si>
    <t>けいた</t>
    <phoneticPr fontId="2"/>
  </si>
  <si>
    <t>さたけ</t>
    <phoneticPr fontId="2"/>
  </si>
  <si>
    <t>とうや</t>
    <phoneticPr fontId="2"/>
  </si>
  <si>
    <t>のぎ</t>
    <phoneticPr fontId="2"/>
  </si>
  <si>
    <t>つばさ</t>
    <phoneticPr fontId="2"/>
  </si>
  <si>
    <t>どい</t>
    <phoneticPr fontId="2"/>
  </si>
  <si>
    <t>のぶよし</t>
    <phoneticPr fontId="2"/>
  </si>
  <si>
    <t>前川</t>
    <phoneticPr fontId="2"/>
  </si>
  <si>
    <t>速水</t>
    <phoneticPr fontId="2"/>
  </si>
  <si>
    <t>仁志</t>
    <phoneticPr fontId="2"/>
  </si>
  <si>
    <t>淳一</t>
    <phoneticPr fontId="2"/>
  </si>
  <si>
    <t>じゅんいち</t>
    <phoneticPr fontId="2"/>
  </si>
  <si>
    <t>はやみ</t>
    <phoneticPr fontId="2"/>
  </si>
  <si>
    <t>真也</t>
    <phoneticPr fontId="2"/>
  </si>
  <si>
    <t>棚田</t>
    <phoneticPr fontId="2"/>
  </si>
  <si>
    <t>たなだ</t>
    <phoneticPr fontId="2"/>
  </si>
  <si>
    <t>しんや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</si>
</sst>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2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h-16-00005473\&#26032;&#12415;&#12435;&#12394;&#12398;&#12501;&#12457;&#12523;&#12480;\&#37096;&#27963;\&#30007;&#23376;&#12496;&#12524;&#12540;&#12508;&#12540;&#12523;\H28\H2812&#30476;&#26032;&#20154;&#30003;&#12375;&#36796;&#12415;&#29992;&#3202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チーム番号"/>
      <sheetName val="入力見本"/>
      <sheetName val="入力"/>
      <sheetName val="データ ※入力禁止"/>
      <sheetName val="データ※禁入力"/>
    </sheetNames>
    <sheetDataSet>
      <sheetData sheetId="0">
        <row r="2">
          <cell r="A2">
            <v>1101</v>
          </cell>
          <cell r="B2" t="str">
            <v>横浜</v>
          </cell>
          <cell r="C2">
            <v>1</v>
          </cell>
          <cell r="D2" t="str">
            <v>鶴見区</v>
          </cell>
          <cell r="E2" t="str">
            <v>横浜市立市場中学校</v>
          </cell>
        </row>
        <row r="3">
          <cell r="A3">
            <v>1102</v>
          </cell>
          <cell r="B3" t="str">
            <v>横浜</v>
          </cell>
          <cell r="C3">
            <v>1</v>
          </cell>
          <cell r="D3">
            <v>0</v>
          </cell>
          <cell r="E3" t="str">
            <v>横浜市立潮田中学校</v>
          </cell>
        </row>
        <row r="4">
          <cell r="A4">
            <v>1103</v>
          </cell>
          <cell r="B4" t="str">
            <v>横浜</v>
          </cell>
          <cell r="C4">
            <v>1</v>
          </cell>
          <cell r="D4">
            <v>0</v>
          </cell>
          <cell r="E4" t="str">
            <v>横浜市立末吉中学校</v>
          </cell>
        </row>
        <row r="5">
          <cell r="A5">
            <v>1104</v>
          </cell>
          <cell r="B5" t="str">
            <v>横浜</v>
          </cell>
          <cell r="C5">
            <v>1</v>
          </cell>
          <cell r="D5">
            <v>0</v>
          </cell>
          <cell r="E5" t="str">
            <v>横浜市立鶴見中学校</v>
          </cell>
        </row>
        <row r="6">
          <cell r="A6">
            <v>1105</v>
          </cell>
          <cell r="B6" t="str">
            <v>横浜</v>
          </cell>
          <cell r="C6">
            <v>1</v>
          </cell>
          <cell r="D6">
            <v>0</v>
          </cell>
          <cell r="E6" t="str">
            <v>横浜市立寺尾中学校</v>
          </cell>
        </row>
        <row r="7">
          <cell r="A7">
            <v>1106</v>
          </cell>
          <cell r="B7" t="str">
            <v>横浜</v>
          </cell>
          <cell r="C7">
            <v>1</v>
          </cell>
          <cell r="D7">
            <v>0</v>
          </cell>
          <cell r="E7" t="str">
            <v>横浜市立生麦中学校</v>
          </cell>
        </row>
        <row r="8">
          <cell r="A8">
            <v>1107</v>
          </cell>
          <cell r="B8" t="str">
            <v>横浜</v>
          </cell>
          <cell r="C8">
            <v>1</v>
          </cell>
          <cell r="D8">
            <v>0</v>
          </cell>
          <cell r="E8" t="str">
            <v>横浜市立寛政中学校</v>
          </cell>
        </row>
        <row r="9">
          <cell r="A9">
            <v>1108</v>
          </cell>
          <cell r="B9" t="str">
            <v>横浜</v>
          </cell>
          <cell r="C9">
            <v>1</v>
          </cell>
          <cell r="D9">
            <v>0</v>
          </cell>
          <cell r="E9" t="str">
            <v>横浜市立矢向中学校</v>
          </cell>
        </row>
        <row r="10">
          <cell r="A10">
            <v>1109</v>
          </cell>
          <cell r="B10" t="str">
            <v>横浜</v>
          </cell>
          <cell r="C10">
            <v>1</v>
          </cell>
          <cell r="D10">
            <v>0</v>
          </cell>
          <cell r="E10" t="str">
            <v>横浜市立上の宮中学校</v>
          </cell>
        </row>
        <row r="11">
          <cell r="A11">
            <v>1110</v>
          </cell>
          <cell r="B11" t="str">
            <v>横浜</v>
          </cell>
          <cell r="C11">
            <v>1</v>
          </cell>
          <cell r="D11" t="str">
            <v>神奈川区</v>
          </cell>
          <cell r="E11" t="str">
            <v>横浜市立松本中学校</v>
          </cell>
        </row>
        <row r="12">
          <cell r="A12">
            <v>1111</v>
          </cell>
          <cell r="B12" t="str">
            <v>横浜</v>
          </cell>
          <cell r="C12">
            <v>1</v>
          </cell>
          <cell r="D12">
            <v>0</v>
          </cell>
          <cell r="E12" t="str">
            <v>横浜市立六角橋中学校</v>
          </cell>
        </row>
        <row r="13">
          <cell r="A13">
            <v>1112</v>
          </cell>
          <cell r="B13" t="str">
            <v>横浜</v>
          </cell>
          <cell r="C13">
            <v>1</v>
          </cell>
          <cell r="D13">
            <v>0</v>
          </cell>
          <cell r="E13" t="str">
            <v>横浜市立栗田谷中学校</v>
          </cell>
        </row>
        <row r="14">
          <cell r="A14">
            <v>1113</v>
          </cell>
          <cell r="B14" t="str">
            <v>横浜</v>
          </cell>
          <cell r="C14">
            <v>1</v>
          </cell>
          <cell r="D14">
            <v>0</v>
          </cell>
          <cell r="E14" t="str">
            <v>横浜市立浦島丘中学校</v>
          </cell>
        </row>
        <row r="15">
          <cell r="A15">
            <v>1114</v>
          </cell>
          <cell r="B15" t="str">
            <v>横浜</v>
          </cell>
          <cell r="C15">
            <v>1</v>
          </cell>
          <cell r="D15">
            <v>0</v>
          </cell>
          <cell r="E15" t="str">
            <v>横浜市立神奈川中学校</v>
          </cell>
        </row>
        <row r="16">
          <cell r="A16">
            <v>1115</v>
          </cell>
          <cell r="B16" t="str">
            <v>横浜</v>
          </cell>
          <cell r="C16">
            <v>1</v>
          </cell>
          <cell r="D16">
            <v>0</v>
          </cell>
          <cell r="E16" t="str">
            <v>横浜市立錦台中学校</v>
          </cell>
        </row>
        <row r="17">
          <cell r="A17">
            <v>1116</v>
          </cell>
          <cell r="B17" t="str">
            <v>横浜</v>
          </cell>
          <cell r="C17">
            <v>1</v>
          </cell>
          <cell r="D17">
            <v>0</v>
          </cell>
          <cell r="E17" t="str">
            <v>横浜市立菅田中学校</v>
          </cell>
        </row>
        <row r="18">
          <cell r="A18">
            <v>1117</v>
          </cell>
          <cell r="B18" t="str">
            <v>横浜</v>
          </cell>
          <cell r="C18">
            <v>1</v>
          </cell>
          <cell r="D18" t="str">
            <v>西区</v>
          </cell>
          <cell r="E18" t="str">
            <v>横浜市立老松中学校</v>
          </cell>
        </row>
        <row r="19">
          <cell r="A19">
            <v>1118</v>
          </cell>
          <cell r="B19" t="str">
            <v>横浜</v>
          </cell>
          <cell r="C19">
            <v>1</v>
          </cell>
          <cell r="D19">
            <v>0</v>
          </cell>
          <cell r="E19" t="str">
            <v>横浜市立岡野中学校</v>
          </cell>
        </row>
        <row r="20">
          <cell r="A20">
            <v>1119</v>
          </cell>
          <cell r="B20" t="str">
            <v>横浜</v>
          </cell>
          <cell r="C20">
            <v>1</v>
          </cell>
          <cell r="D20">
            <v>0</v>
          </cell>
          <cell r="E20" t="str">
            <v>横浜市立西中学校</v>
          </cell>
        </row>
        <row r="21">
          <cell r="A21">
            <v>1120</v>
          </cell>
          <cell r="B21" t="str">
            <v>横浜</v>
          </cell>
          <cell r="C21">
            <v>1</v>
          </cell>
          <cell r="D21">
            <v>0</v>
          </cell>
          <cell r="E21" t="str">
            <v>横浜市立軽井沢中学校</v>
          </cell>
        </row>
        <row r="22">
          <cell r="A22">
            <v>1121</v>
          </cell>
          <cell r="B22" t="str">
            <v>横浜</v>
          </cell>
          <cell r="C22">
            <v>1</v>
          </cell>
          <cell r="D22" t="str">
            <v>中区</v>
          </cell>
          <cell r="E22" t="str">
            <v>横浜市立大鳥中学校</v>
          </cell>
        </row>
        <row r="23">
          <cell r="A23">
            <v>1122</v>
          </cell>
          <cell r="B23" t="str">
            <v>横浜</v>
          </cell>
          <cell r="C23">
            <v>1</v>
          </cell>
          <cell r="D23">
            <v>0</v>
          </cell>
          <cell r="E23" t="str">
            <v>横浜市立仲尾台中学校</v>
          </cell>
        </row>
        <row r="24">
          <cell r="A24">
            <v>1123</v>
          </cell>
          <cell r="B24" t="str">
            <v>横浜</v>
          </cell>
          <cell r="C24">
            <v>1</v>
          </cell>
          <cell r="D24">
            <v>0</v>
          </cell>
          <cell r="E24" t="str">
            <v>横浜市立富士見中学校</v>
          </cell>
        </row>
        <row r="25">
          <cell r="A25">
            <v>1124</v>
          </cell>
          <cell r="B25" t="str">
            <v>横浜</v>
          </cell>
          <cell r="C25">
            <v>1</v>
          </cell>
          <cell r="D25">
            <v>0</v>
          </cell>
          <cell r="E25" t="str">
            <v>横浜市立本牧中学校</v>
          </cell>
        </row>
        <row r="26">
          <cell r="A26">
            <v>1125</v>
          </cell>
          <cell r="B26" t="str">
            <v>横浜</v>
          </cell>
          <cell r="C26">
            <v>1</v>
          </cell>
          <cell r="D26">
            <v>0</v>
          </cell>
          <cell r="E26" t="str">
            <v>横浜市立港中学校</v>
          </cell>
        </row>
        <row r="27">
          <cell r="A27">
            <v>1126</v>
          </cell>
          <cell r="B27" t="str">
            <v>横浜</v>
          </cell>
          <cell r="C27">
            <v>1</v>
          </cell>
          <cell r="D27">
            <v>0</v>
          </cell>
          <cell r="E27" t="str">
            <v>横浜市立横浜吉田中学校</v>
          </cell>
        </row>
        <row r="28">
          <cell r="A28">
            <v>1127</v>
          </cell>
          <cell r="B28" t="str">
            <v>横浜</v>
          </cell>
          <cell r="C28">
            <v>1</v>
          </cell>
          <cell r="D28" t="str">
            <v>保土ケ谷区</v>
          </cell>
          <cell r="E28" t="str">
            <v>横浜市立岩崎中学校</v>
          </cell>
        </row>
        <row r="29">
          <cell r="A29">
            <v>1128</v>
          </cell>
          <cell r="B29" t="str">
            <v>横浜</v>
          </cell>
          <cell r="C29">
            <v>1</v>
          </cell>
          <cell r="D29">
            <v>0</v>
          </cell>
          <cell r="E29" t="str">
            <v>横浜市立保土ヶ谷中学校</v>
          </cell>
        </row>
        <row r="30">
          <cell r="A30">
            <v>1129</v>
          </cell>
          <cell r="B30" t="str">
            <v>横浜</v>
          </cell>
          <cell r="C30">
            <v>1</v>
          </cell>
          <cell r="D30">
            <v>0</v>
          </cell>
          <cell r="E30" t="str">
            <v>横浜市立宮田中学校</v>
          </cell>
        </row>
        <row r="31">
          <cell r="A31">
            <v>1130</v>
          </cell>
          <cell r="B31" t="str">
            <v>横浜</v>
          </cell>
          <cell r="C31">
            <v>1</v>
          </cell>
          <cell r="D31">
            <v>0</v>
          </cell>
          <cell r="E31" t="str">
            <v>横浜市立岩井原中学校</v>
          </cell>
        </row>
        <row r="32">
          <cell r="A32">
            <v>1131</v>
          </cell>
          <cell r="B32" t="str">
            <v>横浜</v>
          </cell>
          <cell r="C32">
            <v>1</v>
          </cell>
          <cell r="D32">
            <v>0</v>
          </cell>
          <cell r="E32" t="str">
            <v>横浜市立西谷中学校</v>
          </cell>
        </row>
        <row r="33">
          <cell r="A33">
            <v>1132</v>
          </cell>
          <cell r="B33" t="str">
            <v>横浜</v>
          </cell>
          <cell r="C33">
            <v>1</v>
          </cell>
          <cell r="D33">
            <v>0</v>
          </cell>
          <cell r="E33" t="str">
            <v>横浜市立上菅田中学校</v>
          </cell>
        </row>
        <row r="34">
          <cell r="A34">
            <v>1133</v>
          </cell>
          <cell r="B34" t="str">
            <v>横浜</v>
          </cell>
          <cell r="C34">
            <v>1</v>
          </cell>
          <cell r="D34">
            <v>0</v>
          </cell>
          <cell r="E34" t="str">
            <v>横浜市立新井中学校 桜坂分校</v>
          </cell>
        </row>
        <row r="35">
          <cell r="A35">
            <v>1134</v>
          </cell>
          <cell r="B35" t="str">
            <v>横浜</v>
          </cell>
          <cell r="C35">
            <v>1</v>
          </cell>
          <cell r="D35">
            <v>0</v>
          </cell>
          <cell r="E35" t="str">
            <v>横浜市立橘中学校</v>
          </cell>
        </row>
        <row r="36">
          <cell r="A36">
            <v>1135</v>
          </cell>
          <cell r="B36" t="str">
            <v>横浜</v>
          </cell>
          <cell r="C36">
            <v>1</v>
          </cell>
          <cell r="D36" t="str">
            <v>磯子区</v>
          </cell>
          <cell r="E36" t="str">
            <v>横浜市立根岸中学校</v>
          </cell>
        </row>
        <row r="37">
          <cell r="A37">
            <v>1136</v>
          </cell>
          <cell r="B37" t="str">
            <v>横浜</v>
          </cell>
          <cell r="C37">
            <v>1</v>
          </cell>
          <cell r="D37">
            <v>0</v>
          </cell>
          <cell r="E37" t="str">
            <v>横浜市立岡村中学校</v>
          </cell>
        </row>
        <row r="38">
          <cell r="A38">
            <v>1137</v>
          </cell>
          <cell r="B38" t="str">
            <v>横浜</v>
          </cell>
          <cell r="C38">
            <v>1</v>
          </cell>
          <cell r="D38">
            <v>0</v>
          </cell>
          <cell r="E38" t="str">
            <v>横浜市立汐見台中学校</v>
          </cell>
        </row>
        <row r="39">
          <cell r="A39">
            <v>1138</v>
          </cell>
          <cell r="B39" t="str">
            <v>横浜</v>
          </cell>
          <cell r="C39">
            <v>1</v>
          </cell>
          <cell r="D39">
            <v>0</v>
          </cell>
          <cell r="E39" t="str">
            <v>横浜市立森中学校</v>
          </cell>
        </row>
        <row r="40">
          <cell r="A40">
            <v>1139</v>
          </cell>
          <cell r="B40" t="str">
            <v>横浜</v>
          </cell>
          <cell r="C40">
            <v>1</v>
          </cell>
          <cell r="D40">
            <v>0</v>
          </cell>
          <cell r="E40" t="str">
            <v>横浜市立浜中学校</v>
          </cell>
        </row>
        <row r="41">
          <cell r="A41">
            <v>1140</v>
          </cell>
          <cell r="B41" t="str">
            <v>横浜</v>
          </cell>
          <cell r="C41">
            <v>1</v>
          </cell>
          <cell r="D41">
            <v>0</v>
          </cell>
          <cell r="E41" t="str">
            <v>横浜市立洋光台第一中学校</v>
          </cell>
        </row>
        <row r="42">
          <cell r="A42">
            <v>1141</v>
          </cell>
          <cell r="B42" t="str">
            <v>横浜</v>
          </cell>
          <cell r="C42">
            <v>1</v>
          </cell>
          <cell r="D42">
            <v>0</v>
          </cell>
          <cell r="E42" t="str">
            <v>横浜市立洋光台第二中学校</v>
          </cell>
        </row>
        <row r="43">
          <cell r="A43">
            <v>1142</v>
          </cell>
          <cell r="B43" t="str">
            <v>横浜</v>
          </cell>
          <cell r="C43">
            <v>1</v>
          </cell>
          <cell r="D43" t="str">
            <v>青葉区</v>
          </cell>
          <cell r="E43" t="str">
            <v>横浜市立青葉台中学校</v>
          </cell>
        </row>
        <row r="44">
          <cell r="A44">
            <v>1143</v>
          </cell>
          <cell r="B44" t="str">
            <v>横浜</v>
          </cell>
          <cell r="C44">
            <v>1</v>
          </cell>
          <cell r="D44">
            <v>0</v>
          </cell>
          <cell r="E44" t="str">
            <v>横浜市立あざみ野中学校</v>
          </cell>
        </row>
        <row r="45">
          <cell r="A45">
            <v>1144</v>
          </cell>
          <cell r="B45" t="str">
            <v>横浜</v>
          </cell>
          <cell r="C45">
            <v>1</v>
          </cell>
          <cell r="D45">
            <v>0</v>
          </cell>
          <cell r="E45" t="str">
            <v>横浜市立市ヶ尾中学校</v>
          </cell>
        </row>
        <row r="46">
          <cell r="A46">
            <v>1145</v>
          </cell>
          <cell r="B46" t="str">
            <v>横浜</v>
          </cell>
          <cell r="C46">
            <v>1</v>
          </cell>
          <cell r="D46">
            <v>0</v>
          </cell>
          <cell r="E46" t="str">
            <v>横浜市立美しが丘中学校</v>
          </cell>
        </row>
        <row r="47">
          <cell r="A47">
            <v>1146</v>
          </cell>
          <cell r="B47" t="str">
            <v>横浜</v>
          </cell>
          <cell r="C47">
            <v>1</v>
          </cell>
          <cell r="D47">
            <v>0</v>
          </cell>
          <cell r="E47" t="str">
            <v>横浜市立鴨志田中学校</v>
          </cell>
        </row>
        <row r="48">
          <cell r="A48">
            <v>1147</v>
          </cell>
          <cell r="B48" t="str">
            <v>横浜</v>
          </cell>
          <cell r="C48">
            <v>1</v>
          </cell>
          <cell r="D48">
            <v>0</v>
          </cell>
          <cell r="E48" t="str">
            <v>横浜市立すすき野中学校</v>
          </cell>
        </row>
        <row r="49">
          <cell r="A49">
            <v>1148</v>
          </cell>
          <cell r="B49" t="str">
            <v>横浜</v>
          </cell>
          <cell r="C49">
            <v>1</v>
          </cell>
          <cell r="D49">
            <v>0</v>
          </cell>
          <cell r="E49" t="str">
            <v>横浜市立奈良中学校</v>
          </cell>
        </row>
        <row r="50">
          <cell r="A50">
            <v>1149</v>
          </cell>
          <cell r="B50" t="str">
            <v>横浜</v>
          </cell>
          <cell r="C50">
            <v>1</v>
          </cell>
          <cell r="D50">
            <v>0</v>
          </cell>
          <cell r="E50" t="str">
            <v>横浜市立みたけ台中学校</v>
          </cell>
        </row>
        <row r="51">
          <cell r="A51">
            <v>1150</v>
          </cell>
          <cell r="B51" t="str">
            <v>横浜</v>
          </cell>
          <cell r="C51">
            <v>1</v>
          </cell>
          <cell r="D51">
            <v>0</v>
          </cell>
          <cell r="E51" t="str">
            <v>横浜市立緑が丘中学校</v>
          </cell>
        </row>
        <row r="52">
          <cell r="A52">
            <v>1151</v>
          </cell>
          <cell r="B52" t="str">
            <v>横浜</v>
          </cell>
          <cell r="C52">
            <v>1</v>
          </cell>
          <cell r="D52">
            <v>0</v>
          </cell>
          <cell r="E52" t="str">
            <v>横浜市立もえぎ野中学校</v>
          </cell>
        </row>
        <row r="53">
          <cell r="A53">
            <v>1152</v>
          </cell>
          <cell r="B53" t="str">
            <v>横浜</v>
          </cell>
          <cell r="C53">
            <v>1</v>
          </cell>
          <cell r="D53">
            <v>0</v>
          </cell>
          <cell r="E53" t="str">
            <v>横浜市立山内中学校</v>
          </cell>
        </row>
        <row r="54">
          <cell r="A54">
            <v>1153</v>
          </cell>
          <cell r="B54" t="str">
            <v>横浜</v>
          </cell>
          <cell r="C54">
            <v>1</v>
          </cell>
          <cell r="D54">
            <v>0</v>
          </cell>
          <cell r="E54" t="str">
            <v>横浜市立谷本中学校</v>
          </cell>
        </row>
        <row r="55">
          <cell r="A55">
            <v>1154</v>
          </cell>
          <cell r="B55" t="str">
            <v>横浜</v>
          </cell>
          <cell r="C55">
            <v>1</v>
          </cell>
          <cell r="D55">
            <v>0</v>
          </cell>
          <cell r="E55" t="str">
            <v>横浜市立あかね台中学校</v>
          </cell>
        </row>
        <row r="56">
          <cell r="A56">
            <v>1155</v>
          </cell>
          <cell r="B56" t="str">
            <v>横浜</v>
          </cell>
          <cell r="C56">
            <v>1</v>
          </cell>
          <cell r="D56" t="str">
            <v>旭区</v>
          </cell>
          <cell r="E56" t="str">
            <v>横浜市立旭中学校</v>
          </cell>
        </row>
        <row r="57">
          <cell r="A57">
            <v>1156</v>
          </cell>
          <cell r="B57" t="str">
            <v>横浜</v>
          </cell>
          <cell r="C57">
            <v>1</v>
          </cell>
          <cell r="D57">
            <v>0</v>
          </cell>
          <cell r="E57" t="str">
            <v>横浜市立旭北中学校</v>
          </cell>
        </row>
        <row r="58">
          <cell r="A58">
            <v>1157</v>
          </cell>
          <cell r="B58" t="str">
            <v>横浜</v>
          </cell>
          <cell r="C58">
            <v>1</v>
          </cell>
          <cell r="D58">
            <v>0</v>
          </cell>
          <cell r="E58" t="str">
            <v>横浜市立今宿中学校</v>
          </cell>
        </row>
        <row r="59">
          <cell r="A59">
            <v>1158</v>
          </cell>
          <cell r="B59" t="str">
            <v>横浜</v>
          </cell>
          <cell r="C59">
            <v>1</v>
          </cell>
          <cell r="D59">
            <v>0</v>
          </cell>
          <cell r="E59" t="str">
            <v>横浜市立上白根中学校</v>
          </cell>
        </row>
        <row r="60">
          <cell r="A60">
            <v>1159</v>
          </cell>
          <cell r="B60" t="str">
            <v>横浜</v>
          </cell>
          <cell r="C60">
            <v>1</v>
          </cell>
          <cell r="D60">
            <v>0</v>
          </cell>
          <cell r="E60" t="str">
            <v>横浜市立希望が丘中学校</v>
          </cell>
        </row>
        <row r="61">
          <cell r="A61">
            <v>1160</v>
          </cell>
          <cell r="B61" t="str">
            <v>横浜</v>
          </cell>
          <cell r="C61">
            <v>1</v>
          </cell>
          <cell r="D61">
            <v>0</v>
          </cell>
          <cell r="E61" t="str">
            <v>横浜市立左近山中学校</v>
          </cell>
        </row>
        <row r="62">
          <cell r="A62">
            <v>1161</v>
          </cell>
          <cell r="B62" t="str">
            <v>横浜</v>
          </cell>
          <cell r="C62">
            <v>1</v>
          </cell>
          <cell r="D62">
            <v>0</v>
          </cell>
          <cell r="E62" t="str">
            <v>横浜市立都岡中学校</v>
          </cell>
        </row>
        <row r="63">
          <cell r="A63">
            <v>1162</v>
          </cell>
          <cell r="B63" t="str">
            <v>横浜</v>
          </cell>
          <cell r="C63">
            <v>1</v>
          </cell>
          <cell r="D63">
            <v>0</v>
          </cell>
          <cell r="E63" t="str">
            <v>横浜市立鶴ヶ峯中学校</v>
          </cell>
        </row>
        <row r="64">
          <cell r="A64">
            <v>1163</v>
          </cell>
          <cell r="B64" t="str">
            <v>横浜</v>
          </cell>
          <cell r="C64">
            <v>1</v>
          </cell>
          <cell r="D64">
            <v>0</v>
          </cell>
          <cell r="E64" t="str">
            <v>横浜市立本宿中学校</v>
          </cell>
        </row>
        <row r="65">
          <cell r="A65">
            <v>1164</v>
          </cell>
          <cell r="B65" t="str">
            <v>横浜</v>
          </cell>
          <cell r="C65">
            <v>1</v>
          </cell>
          <cell r="D65">
            <v>0</v>
          </cell>
          <cell r="E65" t="str">
            <v>横浜市立万騎が原中学校</v>
          </cell>
        </row>
        <row r="66">
          <cell r="A66">
            <v>1165</v>
          </cell>
          <cell r="B66" t="str">
            <v>横浜</v>
          </cell>
          <cell r="C66">
            <v>1</v>
          </cell>
          <cell r="D66">
            <v>0</v>
          </cell>
          <cell r="E66" t="str">
            <v>横浜市立南希望が丘中学校</v>
          </cell>
        </row>
        <row r="67">
          <cell r="A67">
            <v>1166</v>
          </cell>
          <cell r="B67" t="str">
            <v>横浜</v>
          </cell>
          <cell r="C67">
            <v>1</v>
          </cell>
          <cell r="D67">
            <v>0</v>
          </cell>
          <cell r="E67" t="str">
            <v>横浜市立若葉台中学校</v>
          </cell>
        </row>
        <row r="68">
          <cell r="A68">
            <v>1167</v>
          </cell>
          <cell r="B68" t="str">
            <v>横浜</v>
          </cell>
          <cell r="C68">
            <v>1</v>
          </cell>
          <cell r="D68" t="str">
            <v>金沢区</v>
          </cell>
          <cell r="E68" t="str">
            <v>横浜市立六浦中学校</v>
          </cell>
        </row>
        <row r="69">
          <cell r="A69">
            <v>1168</v>
          </cell>
          <cell r="B69" t="str">
            <v>横浜</v>
          </cell>
          <cell r="C69">
            <v>1</v>
          </cell>
          <cell r="D69">
            <v>0</v>
          </cell>
          <cell r="E69" t="str">
            <v>横浜市立大道中学校</v>
          </cell>
        </row>
        <row r="70">
          <cell r="A70">
            <v>1169</v>
          </cell>
          <cell r="B70" t="str">
            <v>横浜</v>
          </cell>
          <cell r="C70">
            <v>1</v>
          </cell>
          <cell r="D70">
            <v>0</v>
          </cell>
          <cell r="E70" t="str">
            <v>横浜市立釜利谷中学校</v>
          </cell>
        </row>
        <row r="71">
          <cell r="A71">
            <v>1170</v>
          </cell>
          <cell r="B71" t="str">
            <v>横浜</v>
          </cell>
          <cell r="C71">
            <v>1</v>
          </cell>
          <cell r="D71">
            <v>0</v>
          </cell>
          <cell r="E71" t="str">
            <v>横浜市立西金沢中学校</v>
          </cell>
        </row>
        <row r="72">
          <cell r="A72">
            <v>1171</v>
          </cell>
          <cell r="B72" t="str">
            <v>横浜</v>
          </cell>
          <cell r="C72">
            <v>1</v>
          </cell>
          <cell r="D72">
            <v>0</v>
          </cell>
          <cell r="E72" t="str">
            <v>横浜市立金沢中学校</v>
          </cell>
        </row>
        <row r="73">
          <cell r="A73">
            <v>1172</v>
          </cell>
          <cell r="B73" t="str">
            <v>横浜</v>
          </cell>
          <cell r="C73">
            <v>1</v>
          </cell>
          <cell r="D73">
            <v>0</v>
          </cell>
          <cell r="E73" t="str">
            <v>横浜市立西柴中学校</v>
          </cell>
        </row>
        <row r="74">
          <cell r="A74">
            <v>1173</v>
          </cell>
          <cell r="B74" t="str">
            <v>横浜</v>
          </cell>
          <cell r="C74">
            <v>1</v>
          </cell>
          <cell r="D74">
            <v>0</v>
          </cell>
          <cell r="E74" t="str">
            <v>横浜市立並木中学校</v>
          </cell>
        </row>
        <row r="75">
          <cell r="A75">
            <v>1174</v>
          </cell>
          <cell r="B75" t="str">
            <v>横浜</v>
          </cell>
          <cell r="C75">
            <v>1</v>
          </cell>
          <cell r="D75">
            <v>0</v>
          </cell>
          <cell r="E75" t="str">
            <v>横浜市立富岡中学校</v>
          </cell>
        </row>
        <row r="76">
          <cell r="A76">
            <v>1175</v>
          </cell>
          <cell r="B76" t="str">
            <v>横浜</v>
          </cell>
          <cell r="C76">
            <v>1</v>
          </cell>
          <cell r="D76">
            <v>0</v>
          </cell>
          <cell r="E76" t="str">
            <v>横浜市立小田中学校</v>
          </cell>
        </row>
        <row r="77">
          <cell r="A77">
            <v>1176</v>
          </cell>
          <cell r="B77" t="str">
            <v>横浜</v>
          </cell>
          <cell r="C77">
            <v>1</v>
          </cell>
          <cell r="D77">
            <v>0</v>
          </cell>
          <cell r="E77" t="str">
            <v>横浜市立富岡東中学校</v>
          </cell>
        </row>
        <row r="78">
          <cell r="A78">
            <v>1177</v>
          </cell>
          <cell r="B78" t="str">
            <v>横浜</v>
          </cell>
          <cell r="C78">
            <v>1</v>
          </cell>
          <cell r="D78" t="str">
            <v>港北区</v>
          </cell>
          <cell r="E78" t="str">
            <v>横浜市立城郷中学校</v>
          </cell>
        </row>
        <row r="79">
          <cell r="A79">
            <v>1178</v>
          </cell>
          <cell r="B79" t="str">
            <v>横浜</v>
          </cell>
          <cell r="C79">
            <v>1</v>
          </cell>
          <cell r="D79">
            <v>0</v>
          </cell>
          <cell r="E79" t="str">
            <v>横浜市立大綱中学校</v>
          </cell>
        </row>
        <row r="80">
          <cell r="A80">
            <v>1179</v>
          </cell>
          <cell r="B80" t="str">
            <v>横浜</v>
          </cell>
          <cell r="C80">
            <v>1</v>
          </cell>
          <cell r="D80">
            <v>0</v>
          </cell>
          <cell r="E80" t="str">
            <v>横浜市立高田中学校</v>
          </cell>
        </row>
        <row r="81">
          <cell r="A81">
            <v>1180</v>
          </cell>
          <cell r="B81" t="str">
            <v>横浜</v>
          </cell>
          <cell r="C81">
            <v>1</v>
          </cell>
          <cell r="D81">
            <v>0</v>
          </cell>
          <cell r="E81" t="str">
            <v>横浜市立新田中学校</v>
          </cell>
        </row>
        <row r="82">
          <cell r="A82">
            <v>1181</v>
          </cell>
          <cell r="B82" t="str">
            <v>横浜</v>
          </cell>
          <cell r="C82">
            <v>1</v>
          </cell>
          <cell r="D82">
            <v>0</v>
          </cell>
          <cell r="E82" t="str">
            <v>横浜市立新羽中学校</v>
          </cell>
        </row>
        <row r="83">
          <cell r="A83">
            <v>1182</v>
          </cell>
          <cell r="B83" t="str">
            <v>横浜</v>
          </cell>
          <cell r="C83">
            <v>1</v>
          </cell>
          <cell r="D83">
            <v>0</v>
          </cell>
          <cell r="E83" t="str">
            <v>横浜市立日吉台中学校</v>
          </cell>
        </row>
        <row r="84">
          <cell r="A84">
            <v>1183</v>
          </cell>
          <cell r="B84" t="str">
            <v>横浜</v>
          </cell>
          <cell r="C84">
            <v>1</v>
          </cell>
          <cell r="D84">
            <v>0</v>
          </cell>
          <cell r="E84" t="str">
            <v>横浜市立日吉台西中学校</v>
          </cell>
        </row>
        <row r="85">
          <cell r="A85">
            <v>1184</v>
          </cell>
          <cell r="B85" t="str">
            <v>横浜</v>
          </cell>
          <cell r="C85">
            <v>1</v>
          </cell>
          <cell r="D85">
            <v>0</v>
          </cell>
          <cell r="E85" t="str">
            <v>横浜市立篠原中学校</v>
          </cell>
        </row>
        <row r="86">
          <cell r="A86">
            <v>1185</v>
          </cell>
          <cell r="B86" t="str">
            <v>横浜</v>
          </cell>
          <cell r="C86">
            <v>1</v>
          </cell>
          <cell r="D86">
            <v>0</v>
          </cell>
          <cell r="E86" t="str">
            <v>横浜市立樽町中学校</v>
          </cell>
        </row>
        <row r="87">
          <cell r="A87">
            <v>1186</v>
          </cell>
          <cell r="B87" t="str">
            <v>横浜</v>
          </cell>
          <cell r="C87">
            <v>1</v>
          </cell>
          <cell r="D87" t="str">
            <v>都筑区</v>
          </cell>
          <cell r="E87" t="str">
            <v>横浜市立中川中学校</v>
          </cell>
        </row>
        <row r="88">
          <cell r="A88">
            <v>1187</v>
          </cell>
          <cell r="B88" t="str">
            <v>横浜</v>
          </cell>
          <cell r="C88">
            <v>1</v>
          </cell>
          <cell r="D88">
            <v>0</v>
          </cell>
          <cell r="E88" t="str">
            <v>横浜市立中川西中学校</v>
          </cell>
        </row>
        <row r="89">
          <cell r="A89">
            <v>1188</v>
          </cell>
          <cell r="B89" t="str">
            <v>横浜</v>
          </cell>
          <cell r="C89">
            <v>1</v>
          </cell>
          <cell r="D89">
            <v>0</v>
          </cell>
          <cell r="E89" t="str">
            <v>横浜市立茅ケ崎中学校</v>
          </cell>
        </row>
        <row r="90">
          <cell r="A90">
            <v>1189</v>
          </cell>
          <cell r="B90" t="str">
            <v>横浜</v>
          </cell>
          <cell r="C90">
            <v>1</v>
          </cell>
          <cell r="D90">
            <v>0</v>
          </cell>
          <cell r="E90" t="str">
            <v>横浜市立荏田南中学校</v>
          </cell>
        </row>
        <row r="91">
          <cell r="A91">
            <v>1190</v>
          </cell>
          <cell r="B91" t="str">
            <v>横浜</v>
          </cell>
          <cell r="C91">
            <v>1</v>
          </cell>
          <cell r="D91">
            <v>0</v>
          </cell>
          <cell r="E91" t="str">
            <v>横浜市立都田中学校</v>
          </cell>
        </row>
        <row r="92">
          <cell r="A92">
            <v>1191</v>
          </cell>
          <cell r="B92" t="str">
            <v>横浜</v>
          </cell>
          <cell r="C92">
            <v>1</v>
          </cell>
          <cell r="D92">
            <v>0</v>
          </cell>
          <cell r="E92" t="str">
            <v>横浜市立川和中学校</v>
          </cell>
        </row>
        <row r="93">
          <cell r="A93">
            <v>1192</v>
          </cell>
          <cell r="B93" t="str">
            <v>横浜</v>
          </cell>
          <cell r="C93">
            <v>1</v>
          </cell>
          <cell r="D93">
            <v>0</v>
          </cell>
          <cell r="E93" t="str">
            <v>横浜市立東山田中学校</v>
          </cell>
        </row>
        <row r="94">
          <cell r="A94">
            <v>1193</v>
          </cell>
          <cell r="B94" t="str">
            <v>横浜</v>
          </cell>
          <cell r="C94">
            <v>1</v>
          </cell>
          <cell r="D94">
            <v>0</v>
          </cell>
          <cell r="E94" t="str">
            <v>横浜市立早渕中学校</v>
          </cell>
        </row>
        <row r="95">
          <cell r="A95">
            <v>1194</v>
          </cell>
          <cell r="B95" t="str">
            <v>横浜</v>
          </cell>
          <cell r="C95">
            <v>1</v>
          </cell>
          <cell r="D95" t="str">
            <v>緑区</v>
          </cell>
          <cell r="E95" t="str">
            <v>横浜市立鴨居中学校</v>
          </cell>
        </row>
        <row r="96">
          <cell r="A96">
            <v>1195</v>
          </cell>
          <cell r="B96" t="str">
            <v>横浜</v>
          </cell>
          <cell r="C96">
            <v>1</v>
          </cell>
          <cell r="D96">
            <v>0</v>
          </cell>
          <cell r="E96" t="str">
            <v>横浜市立霧が丘中学校</v>
          </cell>
        </row>
        <row r="97">
          <cell r="A97">
            <v>1196</v>
          </cell>
          <cell r="B97" t="str">
            <v>横浜</v>
          </cell>
          <cell r="C97">
            <v>1</v>
          </cell>
          <cell r="D97">
            <v>0</v>
          </cell>
          <cell r="E97" t="str">
            <v>横浜市立田奈中学校</v>
          </cell>
        </row>
        <row r="98">
          <cell r="A98">
            <v>1197</v>
          </cell>
          <cell r="B98" t="str">
            <v>横浜</v>
          </cell>
          <cell r="C98">
            <v>1</v>
          </cell>
          <cell r="D98">
            <v>0</v>
          </cell>
          <cell r="E98" t="str">
            <v>横浜市立十日市場中学校</v>
          </cell>
        </row>
        <row r="99">
          <cell r="A99">
            <v>1198</v>
          </cell>
          <cell r="B99" t="str">
            <v>横浜</v>
          </cell>
          <cell r="C99">
            <v>1</v>
          </cell>
          <cell r="D99">
            <v>0</v>
          </cell>
          <cell r="E99" t="str">
            <v>横浜市立中山中学校</v>
          </cell>
        </row>
        <row r="100">
          <cell r="A100">
            <v>1199</v>
          </cell>
          <cell r="B100" t="str">
            <v>横浜</v>
          </cell>
          <cell r="C100">
            <v>1</v>
          </cell>
          <cell r="D100">
            <v>0</v>
          </cell>
          <cell r="E100" t="str">
            <v>横浜市立東鴨居中学校</v>
          </cell>
        </row>
        <row r="101">
          <cell r="A101">
            <v>1200</v>
          </cell>
          <cell r="B101" t="str">
            <v>横浜</v>
          </cell>
          <cell r="C101">
            <v>1</v>
          </cell>
          <cell r="D101" t="str">
            <v>港南区</v>
          </cell>
          <cell r="E101" t="str">
            <v>横浜市立丸山台中学校</v>
          </cell>
        </row>
        <row r="102">
          <cell r="A102">
            <v>1201</v>
          </cell>
          <cell r="B102" t="str">
            <v>横浜</v>
          </cell>
          <cell r="C102">
            <v>1</v>
          </cell>
          <cell r="D102">
            <v>0</v>
          </cell>
          <cell r="E102" t="str">
            <v>横浜市立芹が谷中学校</v>
          </cell>
        </row>
        <row r="103">
          <cell r="A103">
            <v>1202</v>
          </cell>
          <cell r="B103" t="str">
            <v>横浜</v>
          </cell>
          <cell r="C103">
            <v>1</v>
          </cell>
          <cell r="D103">
            <v>0</v>
          </cell>
          <cell r="E103" t="str">
            <v>横浜市立港南台第一中学校</v>
          </cell>
        </row>
        <row r="104">
          <cell r="A104">
            <v>1203</v>
          </cell>
          <cell r="B104" t="str">
            <v>横浜</v>
          </cell>
          <cell r="C104">
            <v>1</v>
          </cell>
          <cell r="D104">
            <v>0</v>
          </cell>
          <cell r="E104" t="str">
            <v>横浜市立港南中学校</v>
          </cell>
        </row>
        <row r="105">
          <cell r="A105">
            <v>1204</v>
          </cell>
          <cell r="B105" t="str">
            <v>横浜</v>
          </cell>
          <cell r="C105">
            <v>1</v>
          </cell>
          <cell r="D105">
            <v>0</v>
          </cell>
          <cell r="E105" t="str">
            <v>横浜市立笹下中学校</v>
          </cell>
        </row>
        <row r="106">
          <cell r="A106">
            <v>1205</v>
          </cell>
          <cell r="B106" t="str">
            <v>横浜</v>
          </cell>
          <cell r="C106">
            <v>1</v>
          </cell>
          <cell r="D106">
            <v>0</v>
          </cell>
          <cell r="E106" t="str">
            <v>横浜市立上永谷中学校</v>
          </cell>
        </row>
        <row r="107">
          <cell r="A107">
            <v>1206</v>
          </cell>
          <cell r="B107" t="str">
            <v>横浜</v>
          </cell>
          <cell r="C107">
            <v>1</v>
          </cell>
          <cell r="D107">
            <v>0</v>
          </cell>
          <cell r="E107" t="str">
            <v>横浜市立東永谷中学校</v>
          </cell>
        </row>
        <row r="108">
          <cell r="A108">
            <v>1207</v>
          </cell>
          <cell r="B108" t="str">
            <v>横浜</v>
          </cell>
          <cell r="C108">
            <v>1</v>
          </cell>
          <cell r="D108">
            <v>0</v>
          </cell>
          <cell r="E108" t="str">
            <v>横浜市立日限山中学校</v>
          </cell>
        </row>
        <row r="109">
          <cell r="A109">
            <v>1208</v>
          </cell>
          <cell r="B109" t="str">
            <v>横浜</v>
          </cell>
          <cell r="C109">
            <v>1</v>
          </cell>
          <cell r="D109">
            <v>0</v>
          </cell>
          <cell r="E109" t="str">
            <v>横浜市立日野南中学校</v>
          </cell>
        </row>
        <row r="110">
          <cell r="A110">
            <v>1209</v>
          </cell>
          <cell r="B110" t="str">
            <v>横浜</v>
          </cell>
          <cell r="C110">
            <v>1</v>
          </cell>
          <cell r="D110">
            <v>0</v>
          </cell>
          <cell r="E110" t="str">
            <v>横浜市立南高等学校附属中学校</v>
          </cell>
        </row>
        <row r="111">
          <cell r="A111">
            <v>1210</v>
          </cell>
          <cell r="B111" t="str">
            <v>横浜</v>
          </cell>
          <cell r="C111">
            <v>1</v>
          </cell>
          <cell r="D111">
            <v>0</v>
          </cell>
          <cell r="E111" t="str">
            <v>横浜市立野庭中学校</v>
          </cell>
        </row>
        <row r="112">
          <cell r="A112">
            <v>1211</v>
          </cell>
          <cell r="B112" t="str">
            <v>横浜</v>
          </cell>
          <cell r="C112">
            <v>1</v>
          </cell>
          <cell r="D112" t="str">
            <v>栄区</v>
          </cell>
          <cell r="E112" t="str">
            <v>横浜市立飯島中学校</v>
          </cell>
        </row>
        <row r="113">
          <cell r="A113">
            <v>1212</v>
          </cell>
          <cell r="B113" t="str">
            <v>横浜</v>
          </cell>
          <cell r="C113">
            <v>1</v>
          </cell>
          <cell r="D113">
            <v>0</v>
          </cell>
          <cell r="E113" t="str">
            <v>横浜市立桂台中学校</v>
          </cell>
        </row>
        <row r="114">
          <cell r="A114">
            <v>1213</v>
          </cell>
          <cell r="B114" t="str">
            <v>横浜</v>
          </cell>
          <cell r="C114">
            <v>1</v>
          </cell>
          <cell r="D114">
            <v>0</v>
          </cell>
          <cell r="E114" t="str">
            <v>横浜市立上郷中学校</v>
          </cell>
        </row>
        <row r="115">
          <cell r="A115">
            <v>1214</v>
          </cell>
          <cell r="B115" t="str">
            <v>横浜</v>
          </cell>
          <cell r="C115">
            <v>1</v>
          </cell>
          <cell r="D115">
            <v>0</v>
          </cell>
          <cell r="E115" t="str">
            <v>横浜市立小山台中学校</v>
          </cell>
        </row>
        <row r="116">
          <cell r="A116">
            <v>1215</v>
          </cell>
          <cell r="B116" t="str">
            <v>横浜</v>
          </cell>
          <cell r="C116">
            <v>1</v>
          </cell>
          <cell r="D116">
            <v>0</v>
          </cell>
          <cell r="E116" t="str">
            <v>横浜市立庄戸中学校</v>
          </cell>
        </row>
        <row r="117">
          <cell r="A117">
            <v>1216</v>
          </cell>
          <cell r="B117" t="str">
            <v>横浜</v>
          </cell>
          <cell r="C117">
            <v>1</v>
          </cell>
          <cell r="D117">
            <v>0</v>
          </cell>
          <cell r="E117" t="str">
            <v>横浜市立西本郷中学校</v>
          </cell>
        </row>
        <row r="118">
          <cell r="A118">
            <v>1217</v>
          </cell>
          <cell r="B118" t="str">
            <v>横浜</v>
          </cell>
          <cell r="C118">
            <v>1</v>
          </cell>
          <cell r="D118">
            <v>0</v>
          </cell>
          <cell r="E118" t="str">
            <v>横浜市立本郷中学校</v>
          </cell>
        </row>
        <row r="119">
          <cell r="A119">
            <v>1218</v>
          </cell>
          <cell r="B119" t="str">
            <v>横浜</v>
          </cell>
          <cell r="C119">
            <v>1</v>
          </cell>
          <cell r="D119" t="str">
            <v>瀬谷区</v>
          </cell>
          <cell r="E119" t="str">
            <v>横浜市立下瀬谷中学校</v>
          </cell>
        </row>
        <row r="120">
          <cell r="A120">
            <v>1219</v>
          </cell>
          <cell r="B120" t="str">
            <v>横浜</v>
          </cell>
          <cell r="C120">
            <v>1</v>
          </cell>
          <cell r="D120">
            <v>0</v>
          </cell>
          <cell r="E120" t="str">
            <v>横浜市立原中学校</v>
          </cell>
        </row>
        <row r="121">
          <cell r="A121">
            <v>1220</v>
          </cell>
          <cell r="B121" t="str">
            <v>横浜</v>
          </cell>
          <cell r="C121">
            <v>1</v>
          </cell>
          <cell r="D121">
            <v>0</v>
          </cell>
          <cell r="E121" t="str">
            <v>横浜市立南瀬谷中学校</v>
          </cell>
        </row>
        <row r="122">
          <cell r="A122">
            <v>1221</v>
          </cell>
          <cell r="B122" t="str">
            <v>横浜</v>
          </cell>
          <cell r="C122">
            <v>1</v>
          </cell>
          <cell r="D122">
            <v>0</v>
          </cell>
          <cell r="E122" t="str">
            <v>横浜市立東野中学校</v>
          </cell>
        </row>
        <row r="123">
          <cell r="A123">
            <v>1222</v>
          </cell>
          <cell r="B123" t="str">
            <v>横浜</v>
          </cell>
          <cell r="C123">
            <v>1</v>
          </cell>
          <cell r="D123">
            <v>0</v>
          </cell>
          <cell r="E123" t="str">
            <v>横浜市立瀬谷中学校</v>
          </cell>
        </row>
        <row r="124">
          <cell r="A124">
            <v>1223</v>
          </cell>
          <cell r="B124" t="str">
            <v>横浜</v>
          </cell>
          <cell r="C124">
            <v>1</v>
          </cell>
          <cell r="D124" t="str">
            <v>南区</v>
          </cell>
          <cell r="E124" t="str">
            <v>横浜市立共進中学校</v>
          </cell>
        </row>
        <row r="125">
          <cell r="A125">
            <v>1224</v>
          </cell>
          <cell r="B125" t="str">
            <v>横浜</v>
          </cell>
          <cell r="C125">
            <v>1</v>
          </cell>
          <cell r="D125">
            <v>0</v>
          </cell>
          <cell r="E125" t="str">
            <v>横浜市立平楽中学校</v>
          </cell>
        </row>
        <row r="126">
          <cell r="A126">
            <v>1225</v>
          </cell>
          <cell r="B126" t="str">
            <v>横浜</v>
          </cell>
          <cell r="C126">
            <v>1</v>
          </cell>
          <cell r="D126">
            <v>0</v>
          </cell>
          <cell r="E126" t="str">
            <v>横浜市立蒔田中学校</v>
          </cell>
        </row>
        <row r="127">
          <cell r="A127">
            <v>1226</v>
          </cell>
          <cell r="B127" t="str">
            <v>横浜</v>
          </cell>
          <cell r="C127">
            <v>1</v>
          </cell>
          <cell r="D127">
            <v>0</v>
          </cell>
          <cell r="E127" t="str">
            <v>横浜市立南中学校</v>
          </cell>
        </row>
        <row r="128">
          <cell r="A128">
            <v>1227</v>
          </cell>
          <cell r="B128" t="str">
            <v>横浜</v>
          </cell>
          <cell r="C128">
            <v>1</v>
          </cell>
          <cell r="D128">
            <v>0</v>
          </cell>
          <cell r="E128" t="str">
            <v>横浜市立南が丘中学校</v>
          </cell>
        </row>
        <row r="129">
          <cell r="A129">
            <v>1228</v>
          </cell>
          <cell r="B129" t="str">
            <v>横浜</v>
          </cell>
          <cell r="C129">
            <v>1</v>
          </cell>
          <cell r="D129">
            <v>0</v>
          </cell>
          <cell r="E129" t="str">
            <v>横浜市立永田中学校</v>
          </cell>
        </row>
        <row r="130">
          <cell r="A130">
            <v>1229</v>
          </cell>
          <cell r="B130" t="str">
            <v>横浜</v>
          </cell>
          <cell r="C130">
            <v>1</v>
          </cell>
          <cell r="D130">
            <v>0</v>
          </cell>
          <cell r="E130" t="str">
            <v>横浜市立六ツ川中学校</v>
          </cell>
        </row>
        <row r="131">
          <cell r="A131">
            <v>1230</v>
          </cell>
          <cell r="B131" t="str">
            <v>横浜</v>
          </cell>
          <cell r="C131">
            <v>1</v>
          </cell>
          <cell r="D131">
            <v>0</v>
          </cell>
          <cell r="E131" t="str">
            <v>横浜市立藤の木中学校</v>
          </cell>
        </row>
        <row r="132">
          <cell r="A132">
            <v>1231</v>
          </cell>
          <cell r="B132" t="str">
            <v>横浜</v>
          </cell>
          <cell r="C132">
            <v>1</v>
          </cell>
          <cell r="D132" t="str">
            <v>戸塚区</v>
          </cell>
          <cell r="E132" t="str">
            <v>横浜市立名瀬中学校</v>
          </cell>
        </row>
        <row r="133">
          <cell r="A133">
            <v>1232</v>
          </cell>
          <cell r="B133" t="str">
            <v>横浜</v>
          </cell>
          <cell r="C133">
            <v>1</v>
          </cell>
          <cell r="D133">
            <v>0</v>
          </cell>
          <cell r="E133" t="str">
            <v>横浜市立舞岡中学校</v>
          </cell>
        </row>
        <row r="134">
          <cell r="A134">
            <v>1233</v>
          </cell>
          <cell r="B134" t="str">
            <v>横浜</v>
          </cell>
          <cell r="C134">
            <v>1</v>
          </cell>
          <cell r="D134">
            <v>0</v>
          </cell>
          <cell r="E134" t="str">
            <v>横浜市立境木中学校</v>
          </cell>
        </row>
        <row r="135">
          <cell r="A135">
            <v>1234</v>
          </cell>
          <cell r="B135" t="str">
            <v>横浜</v>
          </cell>
          <cell r="C135">
            <v>1</v>
          </cell>
          <cell r="D135">
            <v>0</v>
          </cell>
          <cell r="E135" t="str">
            <v>横浜市立豊田中学校</v>
          </cell>
        </row>
        <row r="136">
          <cell r="A136">
            <v>1235</v>
          </cell>
          <cell r="B136" t="str">
            <v>横浜</v>
          </cell>
          <cell r="C136">
            <v>1</v>
          </cell>
          <cell r="D136">
            <v>0</v>
          </cell>
          <cell r="E136" t="str">
            <v>横浜市立汲沢中学校</v>
          </cell>
        </row>
        <row r="137">
          <cell r="A137">
            <v>1236</v>
          </cell>
          <cell r="B137" t="str">
            <v>横浜</v>
          </cell>
          <cell r="C137">
            <v>1</v>
          </cell>
          <cell r="D137">
            <v>0</v>
          </cell>
          <cell r="E137" t="str">
            <v>横浜市立深谷中学校</v>
          </cell>
        </row>
        <row r="138">
          <cell r="A138">
            <v>1237</v>
          </cell>
          <cell r="B138" t="str">
            <v>横浜</v>
          </cell>
          <cell r="C138">
            <v>1</v>
          </cell>
          <cell r="D138">
            <v>0</v>
          </cell>
          <cell r="E138" t="str">
            <v>横浜市立大正中学校</v>
          </cell>
        </row>
        <row r="139">
          <cell r="A139">
            <v>1238</v>
          </cell>
          <cell r="B139" t="str">
            <v>横浜</v>
          </cell>
          <cell r="C139">
            <v>1</v>
          </cell>
          <cell r="D139">
            <v>0</v>
          </cell>
          <cell r="E139" t="str">
            <v>横浜市立秋葉中学校</v>
          </cell>
        </row>
        <row r="140">
          <cell r="A140">
            <v>1239</v>
          </cell>
          <cell r="B140" t="str">
            <v>横浜</v>
          </cell>
          <cell r="C140">
            <v>1</v>
          </cell>
          <cell r="D140">
            <v>0</v>
          </cell>
          <cell r="E140" t="str">
            <v>横浜市立戸塚中学校</v>
          </cell>
        </row>
        <row r="141">
          <cell r="A141">
            <v>1240</v>
          </cell>
          <cell r="B141" t="str">
            <v>横浜</v>
          </cell>
          <cell r="C141">
            <v>1</v>
          </cell>
          <cell r="D141">
            <v>0</v>
          </cell>
          <cell r="E141" t="str">
            <v>横浜市立平戸中学校</v>
          </cell>
        </row>
        <row r="142">
          <cell r="A142">
            <v>1241</v>
          </cell>
          <cell r="B142" t="str">
            <v>横浜</v>
          </cell>
          <cell r="C142">
            <v>1</v>
          </cell>
          <cell r="D142">
            <v>0</v>
          </cell>
          <cell r="E142" t="str">
            <v>横浜市立南戸塚中学校</v>
          </cell>
        </row>
        <row r="143">
          <cell r="A143">
            <v>1242</v>
          </cell>
          <cell r="B143" t="str">
            <v>横浜</v>
          </cell>
          <cell r="C143">
            <v>1</v>
          </cell>
          <cell r="D143" t="str">
            <v>泉区</v>
          </cell>
          <cell r="E143" t="str">
            <v>横浜市立岡津中学校</v>
          </cell>
        </row>
        <row r="144">
          <cell r="A144">
            <v>1243</v>
          </cell>
          <cell r="B144" t="str">
            <v>横浜</v>
          </cell>
          <cell r="C144">
            <v>1</v>
          </cell>
          <cell r="D144">
            <v>0</v>
          </cell>
          <cell r="E144" t="str">
            <v>横浜市立中和田中学校</v>
          </cell>
        </row>
        <row r="145">
          <cell r="A145">
            <v>1244</v>
          </cell>
          <cell r="B145" t="str">
            <v>横浜</v>
          </cell>
          <cell r="C145">
            <v>1</v>
          </cell>
          <cell r="D145">
            <v>0</v>
          </cell>
          <cell r="E145" t="str">
            <v>横浜市立泉が丘中学校</v>
          </cell>
        </row>
        <row r="146">
          <cell r="A146">
            <v>1245</v>
          </cell>
          <cell r="B146" t="str">
            <v>横浜</v>
          </cell>
          <cell r="C146">
            <v>1</v>
          </cell>
          <cell r="D146">
            <v>0</v>
          </cell>
          <cell r="E146" t="str">
            <v>横浜市立中田中学校</v>
          </cell>
        </row>
        <row r="147">
          <cell r="A147">
            <v>1246</v>
          </cell>
          <cell r="B147" t="str">
            <v>横浜</v>
          </cell>
          <cell r="C147">
            <v>1</v>
          </cell>
          <cell r="D147">
            <v>0</v>
          </cell>
          <cell r="E147" t="str">
            <v>横浜市立上飯田中学校</v>
          </cell>
        </row>
        <row r="148">
          <cell r="A148">
            <v>1247</v>
          </cell>
          <cell r="B148" t="str">
            <v>横浜</v>
          </cell>
          <cell r="C148">
            <v>1</v>
          </cell>
          <cell r="D148">
            <v>0</v>
          </cell>
          <cell r="E148" t="str">
            <v>横浜市立いずみ野中学校</v>
          </cell>
        </row>
        <row r="149">
          <cell r="A149">
            <v>1248</v>
          </cell>
          <cell r="B149" t="str">
            <v>横浜</v>
          </cell>
          <cell r="C149">
            <v>1</v>
          </cell>
          <cell r="D149">
            <v>0</v>
          </cell>
          <cell r="E149" t="str">
            <v>横浜市立領家中学校</v>
          </cell>
        </row>
        <row r="150">
          <cell r="A150">
            <v>1301</v>
          </cell>
          <cell r="B150" t="str">
            <v>横浜</v>
          </cell>
          <cell r="C150">
            <v>1</v>
          </cell>
          <cell r="D150" t="str">
            <v>国立</v>
          </cell>
          <cell r="E150" t="str">
            <v>横浜国立大学教育人間科学部附属横浜中学校</v>
          </cell>
        </row>
        <row r="151">
          <cell r="A151">
            <v>1501</v>
          </cell>
          <cell r="B151" t="str">
            <v>横浜</v>
          </cell>
          <cell r="C151">
            <v>1</v>
          </cell>
          <cell r="D151" t="str">
            <v>鶴見区</v>
          </cell>
          <cell r="E151" t="str">
            <v>聖ヨゼフ学園中学校</v>
          </cell>
        </row>
        <row r="152">
          <cell r="A152">
            <v>1502</v>
          </cell>
          <cell r="B152" t="str">
            <v>横浜</v>
          </cell>
          <cell r="C152">
            <v>1</v>
          </cell>
          <cell r="D152">
            <v>0</v>
          </cell>
          <cell r="E152" t="str">
            <v>橘学苑中学校</v>
          </cell>
        </row>
        <row r="153">
          <cell r="A153">
            <v>1503</v>
          </cell>
          <cell r="B153" t="str">
            <v>横浜</v>
          </cell>
          <cell r="C153">
            <v>1</v>
          </cell>
          <cell r="D153">
            <v>0</v>
          </cell>
          <cell r="E153" t="str">
            <v>鶴見大学附属中学校</v>
          </cell>
        </row>
        <row r="154">
          <cell r="A154">
            <v>1504</v>
          </cell>
          <cell r="B154" t="str">
            <v>横浜</v>
          </cell>
          <cell r="C154">
            <v>1</v>
          </cell>
          <cell r="D154" t="str">
            <v>神奈川区</v>
          </cell>
          <cell r="E154" t="str">
            <v>浅野中学校</v>
          </cell>
        </row>
        <row r="155">
          <cell r="A155">
            <v>1505</v>
          </cell>
          <cell r="B155" t="str">
            <v>横浜</v>
          </cell>
          <cell r="C155">
            <v>1</v>
          </cell>
          <cell r="D155">
            <v>0</v>
          </cell>
          <cell r="E155" t="str">
            <v>神奈川学園中学校</v>
          </cell>
        </row>
        <row r="156">
          <cell r="A156">
            <v>1506</v>
          </cell>
          <cell r="B156" t="str">
            <v>横浜</v>
          </cell>
          <cell r="C156">
            <v>1</v>
          </cell>
          <cell r="D156">
            <v>0</v>
          </cell>
          <cell r="E156" t="str">
            <v>捜真女学校中学部</v>
          </cell>
        </row>
        <row r="157">
          <cell r="A157">
            <v>1507</v>
          </cell>
          <cell r="B157" t="str">
            <v>横浜</v>
          </cell>
          <cell r="C157">
            <v>1</v>
          </cell>
          <cell r="D157">
            <v>0</v>
          </cell>
          <cell r="E157" t="str">
            <v>横浜創英中学校</v>
          </cell>
        </row>
        <row r="158">
          <cell r="A158">
            <v>1508</v>
          </cell>
          <cell r="B158" t="str">
            <v>横浜</v>
          </cell>
          <cell r="C158">
            <v>1</v>
          </cell>
          <cell r="D158" t="str">
            <v>中区</v>
          </cell>
          <cell r="E158" t="str">
            <v>聖光学院中学校</v>
          </cell>
        </row>
        <row r="159">
          <cell r="A159">
            <v>1509</v>
          </cell>
          <cell r="B159" t="str">
            <v>横浜</v>
          </cell>
          <cell r="C159">
            <v>1</v>
          </cell>
          <cell r="D159">
            <v>0</v>
          </cell>
          <cell r="E159" t="str">
            <v>フェリス女学院中学校</v>
          </cell>
        </row>
        <row r="160">
          <cell r="A160">
            <v>1510</v>
          </cell>
          <cell r="B160" t="str">
            <v>横浜</v>
          </cell>
          <cell r="C160">
            <v>1</v>
          </cell>
          <cell r="D160">
            <v>0</v>
          </cell>
          <cell r="E160" t="str">
            <v>横浜共立学園中学校</v>
          </cell>
        </row>
        <row r="161">
          <cell r="A161">
            <v>1511</v>
          </cell>
          <cell r="B161" t="str">
            <v>横浜</v>
          </cell>
          <cell r="C161">
            <v>1</v>
          </cell>
          <cell r="D161">
            <v>0</v>
          </cell>
          <cell r="E161" t="str">
            <v>横浜女学院中学校</v>
          </cell>
        </row>
        <row r="162">
          <cell r="A162">
            <v>1512</v>
          </cell>
          <cell r="B162" t="str">
            <v>横浜</v>
          </cell>
          <cell r="C162">
            <v>1</v>
          </cell>
          <cell r="D162">
            <v>0</v>
          </cell>
          <cell r="E162" t="str">
            <v>横浜雙葉中学校</v>
          </cell>
        </row>
        <row r="163">
          <cell r="A163">
            <v>1513</v>
          </cell>
          <cell r="B163" t="str">
            <v>横浜</v>
          </cell>
          <cell r="C163">
            <v>1</v>
          </cell>
          <cell r="D163" t="str">
            <v>磯子区</v>
          </cell>
          <cell r="E163" t="str">
            <v>横浜学園中学校</v>
          </cell>
        </row>
        <row r="164">
          <cell r="A164">
            <v>1514</v>
          </cell>
          <cell r="B164" t="str">
            <v>横浜</v>
          </cell>
          <cell r="C164">
            <v>1</v>
          </cell>
          <cell r="D164" t="str">
            <v>青葉区</v>
          </cell>
          <cell r="E164" t="str">
            <v>星槎学園中等部青葉校</v>
          </cell>
        </row>
        <row r="165">
          <cell r="A165">
            <v>1515</v>
          </cell>
          <cell r="B165" t="str">
            <v>横浜</v>
          </cell>
          <cell r="C165">
            <v>1</v>
          </cell>
          <cell r="D165">
            <v>0</v>
          </cell>
          <cell r="E165" t="str">
            <v>桐蔭学園中学校</v>
          </cell>
        </row>
        <row r="166">
          <cell r="A166">
            <v>1516</v>
          </cell>
          <cell r="B166" t="str">
            <v>横浜</v>
          </cell>
          <cell r="C166">
            <v>1</v>
          </cell>
          <cell r="D166">
            <v>0</v>
          </cell>
          <cell r="E166" t="str">
            <v>桐蔭学園中等教育学校</v>
          </cell>
        </row>
        <row r="167">
          <cell r="A167">
            <v>1517</v>
          </cell>
          <cell r="B167" t="str">
            <v>横浜</v>
          </cell>
          <cell r="C167">
            <v>1</v>
          </cell>
          <cell r="D167" t="str">
            <v>旭区</v>
          </cell>
          <cell r="E167" t="str">
            <v>星槎中学校</v>
          </cell>
        </row>
        <row r="168">
          <cell r="A168">
            <v>1518</v>
          </cell>
          <cell r="B168" t="str">
            <v>横浜</v>
          </cell>
          <cell r="C168">
            <v>1</v>
          </cell>
          <cell r="D168">
            <v>0</v>
          </cell>
          <cell r="E168" t="str">
            <v>横浜富士見丘学園中等教育学校</v>
          </cell>
        </row>
        <row r="169">
          <cell r="A169">
            <v>1519</v>
          </cell>
          <cell r="B169" t="str">
            <v>横浜</v>
          </cell>
          <cell r="C169">
            <v>1</v>
          </cell>
          <cell r="D169" t="str">
            <v>金沢区</v>
          </cell>
          <cell r="E169" t="str">
            <v>関東学院六浦中学校</v>
          </cell>
        </row>
        <row r="170">
          <cell r="A170">
            <v>1520</v>
          </cell>
          <cell r="B170" t="str">
            <v>横浜</v>
          </cell>
          <cell r="C170">
            <v>1</v>
          </cell>
          <cell r="D170">
            <v>0</v>
          </cell>
          <cell r="E170" t="str">
            <v>横浜中学校</v>
          </cell>
        </row>
        <row r="171">
          <cell r="A171">
            <v>1521</v>
          </cell>
          <cell r="B171" t="str">
            <v>横浜</v>
          </cell>
          <cell r="C171">
            <v>1</v>
          </cell>
          <cell r="D171" t="str">
            <v>港北区</v>
          </cell>
          <cell r="E171" t="str">
            <v>慶應義塾普通部</v>
          </cell>
        </row>
        <row r="172">
          <cell r="A172">
            <v>1522</v>
          </cell>
          <cell r="B172" t="str">
            <v>横浜</v>
          </cell>
          <cell r="C172">
            <v>1</v>
          </cell>
          <cell r="D172">
            <v>0</v>
          </cell>
          <cell r="E172" t="str">
            <v>日本大学中学校</v>
          </cell>
        </row>
        <row r="173">
          <cell r="A173">
            <v>1523</v>
          </cell>
          <cell r="B173" t="str">
            <v>横浜</v>
          </cell>
          <cell r="C173">
            <v>1</v>
          </cell>
          <cell r="D173">
            <v>0</v>
          </cell>
          <cell r="E173" t="str">
            <v>武相中学校</v>
          </cell>
        </row>
        <row r="174">
          <cell r="A174">
            <v>1524</v>
          </cell>
          <cell r="B174" t="str">
            <v>横浜</v>
          </cell>
          <cell r="C174">
            <v>1</v>
          </cell>
          <cell r="D174" t="str">
            <v>都筑区</v>
          </cell>
          <cell r="E174" t="str">
            <v>サレジオ学院中学校</v>
          </cell>
        </row>
        <row r="175">
          <cell r="A175">
            <v>1525</v>
          </cell>
          <cell r="B175" t="str">
            <v>横浜</v>
          </cell>
          <cell r="C175">
            <v>1</v>
          </cell>
          <cell r="D175">
            <v>0</v>
          </cell>
          <cell r="E175" t="str">
            <v>中央大学附属横浜中学校</v>
          </cell>
        </row>
        <row r="176">
          <cell r="A176">
            <v>1526</v>
          </cell>
          <cell r="B176" t="str">
            <v>横浜</v>
          </cell>
          <cell r="C176">
            <v>1</v>
          </cell>
          <cell r="D176" t="str">
            <v>緑区</v>
          </cell>
          <cell r="E176" t="str">
            <v>神奈川大学附属中学校</v>
          </cell>
        </row>
        <row r="177">
          <cell r="A177">
            <v>1527</v>
          </cell>
          <cell r="B177" t="str">
            <v>横浜</v>
          </cell>
          <cell r="C177">
            <v>1</v>
          </cell>
          <cell r="D177">
            <v>0</v>
          </cell>
          <cell r="E177" t="str">
            <v>森村学園中等部</v>
          </cell>
        </row>
        <row r="178">
          <cell r="A178">
            <v>1528</v>
          </cell>
          <cell r="B178" t="str">
            <v>横浜</v>
          </cell>
          <cell r="C178">
            <v>1</v>
          </cell>
          <cell r="D178">
            <v>0</v>
          </cell>
          <cell r="E178" t="str">
            <v>横浜国際女学院翠陵中学校</v>
          </cell>
        </row>
        <row r="179">
          <cell r="A179">
            <v>1529</v>
          </cell>
          <cell r="B179" t="str">
            <v>横浜</v>
          </cell>
          <cell r="C179">
            <v>1</v>
          </cell>
          <cell r="D179" t="str">
            <v>栄区</v>
          </cell>
          <cell r="E179" t="str">
            <v>山手学院中学校</v>
          </cell>
        </row>
        <row r="180">
          <cell r="A180">
            <v>1530</v>
          </cell>
          <cell r="B180" t="str">
            <v>横浜</v>
          </cell>
          <cell r="C180">
            <v>1</v>
          </cell>
          <cell r="D180" t="str">
            <v>瀬谷区</v>
          </cell>
          <cell r="E180" t="str">
            <v>横浜隼人中学校</v>
          </cell>
        </row>
        <row r="181">
          <cell r="A181">
            <v>1531</v>
          </cell>
          <cell r="B181" t="str">
            <v>横浜</v>
          </cell>
          <cell r="C181">
            <v>1</v>
          </cell>
          <cell r="D181" t="str">
            <v>南区</v>
          </cell>
          <cell r="E181" t="str">
            <v>関東学院中学校</v>
          </cell>
        </row>
        <row r="182">
          <cell r="A182">
            <v>1532</v>
          </cell>
          <cell r="B182" t="str">
            <v>横浜</v>
          </cell>
          <cell r="C182">
            <v>1</v>
          </cell>
          <cell r="D182">
            <v>0</v>
          </cell>
          <cell r="E182" t="str">
            <v>横浜英和女学院中学校</v>
          </cell>
        </row>
        <row r="183">
          <cell r="A183">
            <v>1533</v>
          </cell>
          <cell r="B183" t="str">
            <v>横浜</v>
          </cell>
          <cell r="C183">
            <v>1</v>
          </cell>
          <cell r="D183" t="str">
            <v>戸塚区</v>
          </cell>
          <cell r="E183" t="str">
            <v>公文国際学園中等部</v>
          </cell>
        </row>
        <row r="184">
          <cell r="A184">
            <v>2101</v>
          </cell>
          <cell r="B184" t="str">
            <v>川崎</v>
          </cell>
          <cell r="C184">
            <v>2</v>
          </cell>
          <cell r="D184" t="str">
            <v>川崎区</v>
          </cell>
          <cell r="E184" t="str">
            <v>川崎市立大師中学校</v>
          </cell>
        </row>
        <row r="185">
          <cell r="A185">
            <v>2102</v>
          </cell>
          <cell r="B185" t="str">
            <v>川崎</v>
          </cell>
          <cell r="C185">
            <v>2</v>
          </cell>
          <cell r="D185">
            <v>0</v>
          </cell>
          <cell r="E185" t="str">
            <v>川崎市立南大師中学校</v>
          </cell>
        </row>
        <row r="186">
          <cell r="A186">
            <v>2103</v>
          </cell>
          <cell r="B186" t="str">
            <v>川崎</v>
          </cell>
          <cell r="C186">
            <v>2</v>
          </cell>
          <cell r="D186">
            <v>0</v>
          </cell>
          <cell r="E186" t="str">
            <v>川崎市立川中島中学校</v>
          </cell>
        </row>
        <row r="187">
          <cell r="A187">
            <v>2104</v>
          </cell>
          <cell r="B187" t="str">
            <v>川崎</v>
          </cell>
          <cell r="C187">
            <v>2</v>
          </cell>
          <cell r="D187">
            <v>0</v>
          </cell>
          <cell r="E187" t="str">
            <v>川崎市立桜本中学校</v>
          </cell>
        </row>
        <row r="188">
          <cell r="A188">
            <v>2105</v>
          </cell>
          <cell r="B188" t="str">
            <v>川崎</v>
          </cell>
          <cell r="C188">
            <v>2</v>
          </cell>
          <cell r="D188">
            <v>0</v>
          </cell>
          <cell r="E188" t="str">
            <v>川崎市立臨港中学校</v>
          </cell>
        </row>
        <row r="189">
          <cell r="A189">
            <v>2106</v>
          </cell>
          <cell r="B189" t="str">
            <v>川崎</v>
          </cell>
          <cell r="C189">
            <v>2</v>
          </cell>
          <cell r="D189">
            <v>0</v>
          </cell>
          <cell r="E189" t="str">
            <v>川崎市立田島中学校</v>
          </cell>
        </row>
        <row r="190">
          <cell r="A190">
            <v>2107</v>
          </cell>
          <cell r="B190" t="str">
            <v>川崎</v>
          </cell>
          <cell r="C190">
            <v>2</v>
          </cell>
          <cell r="D190">
            <v>0</v>
          </cell>
          <cell r="E190" t="str">
            <v>川崎市立京町中学校</v>
          </cell>
        </row>
        <row r="191">
          <cell r="A191">
            <v>2108</v>
          </cell>
          <cell r="B191" t="str">
            <v>川崎</v>
          </cell>
          <cell r="C191">
            <v>2</v>
          </cell>
          <cell r="D191">
            <v>0</v>
          </cell>
          <cell r="E191" t="str">
            <v>川崎市立渡田中学校</v>
          </cell>
        </row>
        <row r="192">
          <cell r="A192">
            <v>2109</v>
          </cell>
          <cell r="B192" t="str">
            <v>川崎</v>
          </cell>
          <cell r="C192">
            <v>2</v>
          </cell>
          <cell r="D192">
            <v>0</v>
          </cell>
          <cell r="E192" t="str">
            <v>川崎市立富士見中学校</v>
          </cell>
        </row>
        <row r="193">
          <cell r="A193">
            <v>2110</v>
          </cell>
          <cell r="B193" t="str">
            <v>川崎</v>
          </cell>
          <cell r="C193">
            <v>2</v>
          </cell>
          <cell r="D193">
            <v>0</v>
          </cell>
          <cell r="E193" t="str">
            <v>川崎市立川崎中学校</v>
          </cell>
        </row>
        <row r="194">
          <cell r="A194">
            <v>2111</v>
          </cell>
          <cell r="B194" t="str">
            <v>川崎</v>
          </cell>
          <cell r="C194">
            <v>2</v>
          </cell>
          <cell r="D194">
            <v>0</v>
          </cell>
          <cell r="E194" t="str">
            <v>川崎市立川崎高等学校附属中学校</v>
          </cell>
        </row>
        <row r="195">
          <cell r="A195">
            <v>2112</v>
          </cell>
          <cell r="B195" t="str">
            <v>川崎</v>
          </cell>
          <cell r="C195">
            <v>2</v>
          </cell>
          <cell r="D195" t="str">
            <v>幸区</v>
          </cell>
          <cell r="E195" t="str">
            <v>川崎市立塚越中学校</v>
          </cell>
        </row>
        <row r="196">
          <cell r="A196">
            <v>2113</v>
          </cell>
          <cell r="B196" t="str">
            <v>川崎</v>
          </cell>
          <cell r="C196">
            <v>2</v>
          </cell>
          <cell r="D196">
            <v>0</v>
          </cell>
          <cell r="E196" t="str">
            <v>川崎市立日吉中学校</v>
          </cell>
        </row>
        <row r="197">
          <cell r="A197">
            <v>2114</v>
          </cell>
          <cell r="B197" t="str">
            <v>川崎</v>
          </cell>
          <cell r="C197">
            <v>2</v>
          </cell>
          <cell r="D197">
            <v>0</v>
          </cell>
          <cell r="E197" t="str">
            <v>川崎市立南加瀬中学校</v>
          </cell>
        </row>
        <row r="198">
          <cell r="A198">
            <v>2115</v>
          </cell>
          <cell r="B198" t="str">
            <v>川崎</v>
          </cell>
          <cell r="C198">
            <v>2</v>
          </cell>
          <cell r="D198">
            <v>0</v>
          </cell>
          <cell r="E198" t="str">
            <v>川崎市立南河原中学校</v>
          </cell>
        </row>
        <row r="199">
          <cell r="A199">
            <v>2116</v>
          </cell>
          <cell r="B199" t="str">
            <v>川崎</v>
          </cell>
          <cell r="C199">
            <v>2</v>
          </cell>
          <cell r="D199">
            <v>0</v>
          </cell>
          <cell r="E199" t="str">
            <v>川崎市立御幸中学校</v>
          </cell>
        </row>
        <row r="200">
          <cell r="A200">
            <v>2117</v>
          </cell>
          <cell r="B200" t="str">
            <v>川崎</v>
          </cell>
          <cell r="C200">
            <v>2</v>
          </cell>
          <cell r="D200" t="str">
            <v>中原区</v>
          </cell>
          <cell r="E200" t="str">
            <v>川崎市立平間中学校</v>
          </cell>
        </row>
        <row r="201">
          <cell r="A201">
            <v>2118</v>
          </cell>
          <cell r="B201" t="str">
            <v>川崎</v>
          </cell>
          <cell r="C201">
            <v>2</v>
          </cell>
          <cell r="D201">
            <v>0</v>
          </cell>
          <cell r="E201" t="str">
            <v>川崎市立玉川中学校</v>
          </cell>
        </row>
        <row r="202">
          <cell r="A202">
            <v>2119</v>
          </cell>
          <cell r="B202" t="str">
            <v>川崎</v>
          </cell>
          <cell r="C202">
            <v>2</v>
          </cell>
          <cell r="D202">
            <v>0</v>
          </cell>
          <cell r="E202" t="str">
            <v>川崎市立中原中学校</v>
          </cell>
        </row>
        <row r="203">
          <cell r="A203">
            <v>2120</v>
          </cell>
          <cell r="B203" t="str">
            <v>川崎</v>
          </cell>
          <cell r="C203">
            <v>2</v>
          </cell>
          <cell r="D203">
            <v>0</v>
          </cell>
          <cell r="E203" t="str">
            <v>川崎市立西中原中学校</v>
          </cell>
        </row>
        <row r="204">
          <cell r="A204">
            <v>2121</v>
          </cell>
          <cell r="B204" t="str">
            <v>川崎</v>
          </cell>
          <cell r="C204">
            <v>2</v>
          </cell>
          <cell r="D204">
            <v>0</v>
          </cell>
          <cell r="E204" t="str">
            <v>川崎市立住吉中学校</v>
          </cell>
        </row>
        <row r="205">
          <cell r="A205">
            <v>2122</v>
          </cell>
          <cell r="B205" t="str">
            <v>川崎</v>
          </cell>
          <cell r="C205">
            <v>2</v>
          </cell>
          <cell r="D205">
            <v>0</v>
          </cell>
          <cell r="E205" t="str">
            <v>川崎市立今井中学校</v>
          </cell>
        </row>
        <row r="206">
          <cell r="A206">
            <v>2123</v>
          </cell>
          <cell r="B206" t="str">
            <v>川崎</v>
          </cell>
          <cell r="C206">
            <v>2</v>
          </cell>
          <cell r="D206">
            <v>0</v>
          </cell>
          <cell r="E206" t="str">
            <v>川崎市立井田中学校</v>
          </cell>
        </row>
        <row r="207">
          <cell r="A207">
            <v>2124</v>
          </cell>
          <cell r="B207" t="str">
            <v>川崎</v>
          </cell>
          <cell r="C207">
            <v>2</v>
          </cell>
          <cell r="D207">
            <v>0</v>
          </cell>
          <cell r="E207" t="str">
            <v>川崎市立宮内中学校</v>
          </cell>
        </row>
        <row r="208">
          <cell r="A208">
            <v>2125</v>
          </cell>
          <cell r="B208" t="str">
            <v>川崎</v>
          </cell>
          <cell r="C208">
            <v>2</v>
          </cell>
          <cell r="D208" t="str">
            <v>高津区</v>
          </cell>
          <cell r="E208" t="str">
            <v>川崎市立高津中学校</v>
          </cell>
        </row>
        <row r="209">
          <cell r="A209">
            <v>2126</v>
          </cell>
          <cell r="B209" t="str">
            <v>川崎</v>
          </cell>
          <cell r="C209">
            <v>2</v>
          </cell>
          <cell r="D209">
            <v>0</v>
          </cell>
          <cell r="E209" t="str">
            <v>川崎市立東高津中学校</v>
          </cell>
        </row>
        <row r="210">
          <cell r="A210">
            <v>2127</v>
          </cell>
          <cell r="B210" t="str">
            <v>川崎</v>
          </cell>
          <cell r="C210">
            <v>2</v>
          </cell>
          <cell r="D210">
            <v>0</v>
          </cell>
          <cell r="E210" t="str">
            <v>川崎市立西高津中学校</v>
          </cell>
        </row>
        <row r="211">
          <cell r="A211">
            <v>2128</v>
          </cell>
          <cell r="B211" t="str">
            <v>川崎</v>
          </cell>
          <cell r="C211">
            <v>2</v>
          </cell>
          <cell r="D211">
            <v>0</v>
          </cell>
          <cell r="E211" t="str">
            <v>川崎市立橘中学校</v>
          </cell>
        </row>
        <row r="212">
          <cell r="A212">
            <v>2129</v>
          </cell>
          <cell r="B212" t="str">
            <v>川崎</v>
          </cell>
          <cell r="C212">
            <v>2</v>
          </cell>
          <cell r="D212">
            <v>0</v>
          </cell>
          <cell r="E212" t="str">
            <v>川崎市立東橘中学校</v>
          </cell>
        </row>
        <row r="213">
          <cell r="A213">
            <v>2130</v>
          </cell>
          <cell r="B213" t="str">
            <v>川崎</v>
          </cell>
          <cell r="C213">
            <v>2</v>
          </cell>
          <cell r="D213" t="str">
            <v>宮前区</v>
          </cell>
          <cell r="E213" t="str">
            <v>川崎市立有馬中学校　</v>
          </cell>
        </row>
        <row r="214">
          <cell r="A214">
            <v>2131</v>
          </cell>
          <cell r="B214" t="str">
            <v>川崎</v>
          </cell>
          <cell r="C214">
            <v>2</v>
          </cell>
          <cell r="D214">
            <v>0</v>
          </cell>
          <cell r="E214" t="str">
            <v>川崎市立平中学校</v>
          </cell>
        </row>
        <row r="215">
          <cell r="A215">
            <v>2132</v>
          </cell>
          <cell r="B215" t="str">
            <v>川崎</v>
          </cell>
          <cell r="C215">
            <v>2</v>
          </cell>
          <cell r="D215">
            <v>0</v>
          </cell>
          <cell r="E215" t="str">
            <v>川崎市立犬蔵中学校　　</v>
          </cell>
        </row>
        <row r="216">
          <cell r="A216">
            <v>2133</v>
          </cell>
          <cell r="B216" t="str">
            <v>川崎</v>
          </cell>
          <cell r="C216">
            <v>2</v>
          </cell>
          <cell r="D216">
            <v>0</v>
          </cell>
          <cell r="E216" t="str">
            <v>川崎市立野川中学校</v>
          </cell>
        </row>
        <row r="217">
          <cell r="A217">
            <v>2134</v>
          </cell>
          <cell r="B217" t="str">
            <v>川崎</v>
          </cell>
          <cell r="C217">
            <v>2</v>
          </cell>
          <cell r="D217">
            <v>0</v>
          </cell>
          <cell r="E217" t="str">
            <v>川崎市立菅生中学校　　</v>
          </cell>
        </row>
        <row r="218">
          <cell r="A218">
            <v>2135</v>
          </cell>
          <cell r="B218" t="str">
            <v>川崎</v>
          </cell>
          <cell r="C218">
            <v>2</v>
          </cell>
          <cell r="D218">
            <v>0</v>
          </cell>
          <cell r="E218" t="str">
            <v>川崎市立宮前平中学校</v>
          </cell>
        </row>
        <row r="219">
          <cell r="A219">
            <v>2136</v>
          </cell>
          <cell r="B219" t="str">
            <v>川崎</v>
          </cell>
          <cell r="C219">
            <v>2</v>
          </cell>
          <cell r="D219">
            <v>0</v>
          </cell>
          <cell r="E219" t="str">
            <v>川崎市立宮崎中学校　　</v>
          </cell>
        </row>
        <row r="220">
          <cell r="A220">
            <v>2137</v>
          </cell>
          <cell r="B220" t="str">
            <v>川崎</v>
          </cell>
          <cell r="C220">
            <v>2</v>
          </cell>
          <cell r="D220">
            <v>0</v>
          </cell>
          <cell r="E220" t="str">
            <v>川崎市立向丘中学校</v>
          </cell>
        </row>
        <row r="221">
          <cell r="A221">
            <v>2138</v>
          </cell>
          <cell r="B221" t="str">
            <v>川崎</v>
          </cell>
          <cell r="C221">
            <v>2</v>
          </cell>
          <cell r="D221" t="str">
            <v>麻生区</v>
          </cell>
          <cell r="E221" t="str">
            <v>川崎市立西生田中学校</v>
          </cell>
        </row>
        <row r="222">
          <cell r="A222">
            <v>2139</v>
          </cell>
          <cell r="B222" t="str">
            <v>川崎</v>
          </cell>
          <cell r="C222">
            <v>2</v>
          </cell>
          <cell r="D222">
            <v>0</v>
          </cell>
          <cell r="E222" t="str">
            <v>川崎市立長沢中学校</v>
          </cell>
        </row>
        <row r="223">
          <cell r="A223">
            <v>2140</v>
          </cell>
          <cell r="B223" t="str">
            <v>川崎</v>
          </cell>
          <cell r="C223">
            <v>2</v>
          </cell>
          <cell r="D223">
            <v>0</v>
          </cell>
          <cell r="E223" t="str">
            <v>川崎市立王禅寺中央中学校</v>
          </cell>
        </row>
        <row r="224">
          <cell r="A224">
            <v>2141</v>
          </cell>
          <cell r="B224" t="str">
            <v>川崎</v>
          </cell>
          <cell r="C224">
            <v>2</v>
          </cell>
          <cell r="D224">
            <v>0</v>
          </cell>
          <cell r="E224" t="str">
            <v>川崎市立柿生中学校</v>
          </cell>
        </row>
        <row r="225">
          <cell r="A225">
            <v>2142</v>
          </cell>
          <cell r="B225" t="str">
            <v>川崎</v>
          </cell>
          <cell r="C225">
            <v>2</v>
          </cell>
          <cell r="D225">
            <v>0</v>
          </cell>
          <cell r="E225" t="str">
            <v>川崎市立白鳥中学校</v>
          </cell>
        </row>
        <row r="226">
          <cell r="A226">
            <v>2143</v>
          </cell>
          <cell r="B226" t="str">
            <v>川崎</v>
          </cell>
          <cell r="C226">
            <v>2</v>
          </cell>
          <cell r="D226">
            <v>0</v>
          </cell>
          <cell r="E226" t="str">
            <v>川崎市立金程中学校</v>
          </cell>
        </row>
        <row r="227">
          <cell r="A227">
            <v>2144</v>
          </cell>
          <cell r="B227" t="str">
            <v>川崎</v>
          </cell>
          <cell r="C227">
            <v>2</v>
          </cell>
          <cell r="D227">
            <v>0</v>
          </cell>
          <cell r="E227" t="str">
            <v>川崎市立麻生中学校</v>
          </cell>
        </row>
        <row r="228">
          <cell r="A228">
            <v>2145</v>
          </cell>
          <cell r="B228" t="str">
            <v>川崎</v>
          </cell>
          <cell r="C228">
            <v>2</v>
          </cell>
          <cell r="D228">
            <v>0</v>
          </cell>
          <cell r="E228" t="str">
            <v>川崎市立はるひ野中学校</v>
          </cell>
        </row>
        <row r="229">
          <cell r="A229">
            <v>2146</v>
          </cell>
          <cell r="B229" t="str">
            <v>川崎</v>
          </cell>
          <cell r="C229">
            <v>2</v>
          </cell>
          <cell r="D229" t="str">
            <v>多摩区</v>
          </cell>
          <cell r="E229" t="str">
            <v>川崎市立稲田中学校</v>
          </cell>
        </row>
        <row r="230">
          <cell r="A230">
            <v>2147</v>
          </cell>
          <cell r="B230" t="str">
            <v>川崎</v>
          </cell>
          <cell r="C230">
            <v>2</v>
          </cell>
          <cell r="D230">
            <v>0</v>
          </cell>
          <cell r="E230" t="str">
            <v>川崎市立菅中学校</v>
          </cell>
        </row>
        <row r="231">
          <cell r="A231">
            <v>2148</v>
          </cell>
          <cell r="B231" t="str">
            <v>川崎</v>
          </cell>
          <cell r="C231">
            <v>2</v>
          </cell>
          <cell r="D231">
            <v>0</v>
          </cell>
          <cell r="E231" t="str">
            <v>川崎市立生田中学校</v>
          </cell>
        </row>
        <row r="232">
          <cell r="A232">
            <v>2149</v>
          </cell>
          <cell r="B232" t="str">
            <v>川崎</v>
          </cell>
          <cell r="C232">
            <v>2</v>
          </cell>
          <cell r="D232">
            <v>0</v>
          </cell>
          <cell r="E232" t="str">
            <v>川崎市立中野島中学校</v>
          </cell>
        </row>
        <row r="233">
          <cell r="A233">
            <v>2150</v>
          </cell>
          <cell r="B233" t="str">
            <v>川崎</v>
          </cell>
          <cell r="C233">
            <v>2</v>
          </cell>
          <cell r="D233">
            <v>0</v>
          </cell>
          <cell r="E233" t="str">
            <v>川崎市立南菅中学校</v>
          </cell>
        </row>
        <row r="234">
          <cell r="A234">
            <v>2151</v>
          </cell>
          <cell r="B234" t="str">
            <v>川崎</v>
          </cell>
          <cell r="C234">
            <v>2</v>
          </cell>
          <cell r="D234">
            <v>0</v>
          </cell>
          <cell r="E234" t="str">
            <v>川崎市立南生田中学校</v>
          </cell>
        </row>
        <row r="235">
          <cell r="A235">
            <v>2152</v>
          </cell>
          <cell r="B235" t="str">
            <v>川崎</v>
          </cell>
          <cell r="C235">
            <v>2</v>
          </cell>
          <cell r="D235">
            <v>0</v>
          </cell>
          <cell r="E235" t="str">
            <v>川崎市立枡形中学校</v>
          </cell>
        </row>
        <row r="236">
          <cell r="A236">
            <v>2501</v>
          </cell>
          <cell r="B236" t="str">
            <v>川崎</v>
          </cell>
          <cell r="C236">
            <v>2</v>
          </cell>
          <cell r="D236" t="str">
            <v>中原区</v>
          </cell>
          <cell r="E236" t="str">
            <v>大西学園中学校</v>
          </cell>
        </row>
        <row r="237">
          <cell r="A237">
            <v>2502</v>
          </cell>
          <cell r="B237" t="str">
            <v>川崎</v>
          </cell>
          <cell r="C237">
            <v>2</v>
          </cell>
          <cell r="D237">
            <v>0</v>
          </cell>
          <cell r="E237" t="str">
            <v>法政大学第二中学校</v>
          </cell>
        </row>
        <row r="238">
          <cell r="A238">
            <v>2503</v>
          </cell>
          <cell r="B238" t="str">
            <v>川崎</v>
          </cell>
          <cell r="C238">
            <v>2</v>
          </cell>
          <cell r="D238" t="str">
            <v>高津区</v>
          </cell>
          <cell r="E238" t="str">
            <v>洗足学園中学校</v>
          </cell>
        </row>
        <row r="239">
          <cell r="A239">
            <v>2504</v>
          </cell>
          <cell r="B239" t="str">
            <v>川崎</v>
          </cell>
          <cell r="C239">
            <v>2</v>
          </cell>
          <cell r="D239" t="str">
            <v>麻生区</v>
          </cell>
          <cell r="E239" t="str">
            <v>桐光学園中学校</v>
          </cell>
        </row>
        <row r="240">
          <cell r="A240">
            <v>2505</v>
          </cell>
          <cell r="B240" t="str">
            <v>川崎</v>
          </cell>
          <cell r="C240">
            <v>2</v>
          </cell>
          <cell r="D240" t="str">
            <v>多摩区</v>
          </cell>
          <cell r="E240" t="str">
            <v>カリタス女子中学校</v>
          </cell>
        </row>
        <row r="241">
          <cell r="A241">
            <v>2506</v>
          </cell>
          <cell r="B241" t="str">
            <v>川崎</v>
          </cell>
          <cell r="C241">
            <v>2</v>
          </cell>
          <cell r="D241">
            <v>0</v>
          </cell>
          <cell r="E241" t="str">
            <v>日本女子大学附属中学校</v>
          </cell>
        </row>
        <row r="242">
          <cell r="A242">
            <v>3101</v>
          </cell>
          <cell r="B242" t="str">
            <v>相模原</v>
          </cell>
          <cell r="C242">
            <v>3</v>
          </cell>
          <cell r="D242" t="str">
            <v>緑区</v>
          </cell>
          <cell r="E242" t="str">
            <v>相模原市立相原中学校</v>
          </cell>
        </row>
        <row r="243">
          <cell r="A243">
            <v>3102</v>
          </cell>
          <cell r="B243" t="str">
            <v>相模原</v>
          </cell>
          <cell r="C243">
            <v>3</v>
          </cell>
          <cell r="D243">
            <v>0</v>
          </cell>
          <cell r="E243" t="str">
            <v>相模原市立青根中学校</v>
          </cell>
        </row>
        <row r="244">
          <cell r="A244">
            <v>3103</v>
          </cell>
          <cell r="B244" t="str">
            <v>相模原</v>
          </cell>
          <cell r="C244">
            <v>3</v>
          </cell>
          <cell r="D244">
            <v>0</v>
          </cell>
          <cell r="E244" t="str">
            <v>相模原市立青野原中学校</v>
          </cell>
        </row>
        <row r="245">
          <cell r="A245">
            <v>3104</v>
          </cell>
          <cell r="B245" t="str">
            <v>相模原</v>
          </cell>
          <cell r="C245">
            <v>3</v>
          </cell>
          <cell r="D245">
            <v>0</v>
          </cell>
          <cell r="E245" t="str">
            <v>相模原市立旭中学校</v>
          </cell>
        </row>
        <row r="246">
          <cell r="A246">
            <v>3105</v>
          </cell>
          <cell r="B246" t="str">
            <v>相模原</v>
          </cell>
          <cell r="C246">
            <v>3</v>
          </cell>
          <cell r="D246">
            <v>0</v>
          </cell>
          <cell r="E246" t="str">
            <v>相模原市立内郷中学校</v>
          </cell>
        </row>
        <row r="247">
          <cell r="A247">
            <v>3106</v>
          </cell>
          <cell r="B247" t="str">
            <v>相模原</v>
          </cell>
          <cell r="C247">
            <v>3</v>
          </cell>
          <cell r="D247">
            <v>0</v>
          </cell>
          <cell r="E247" t="str">
            <v>相模原市立内出中学校</v>
          </cell>
        </row>
        <row r="248">
          <cell r="A248">
            <v>3107</v>
          </cell>
          <cell r="B248" t="str">
            <v>相模原</v>
          </cell>
          <cell r="C248">
            <v>3</v>
          </cell>
          <cell r="D248">
            <v>0</v>
          </cell>
          <cell r="E248" t="str">
            <v>相模原市立大沢中学校</v>
          </cell>
        </row>
        <row r="249">
          <cell r="A249">
            <v>3108</v>
          </cell>
          <cell r="B249" t="str">
            <v>相模原</v>
          </cell>
          <cell r="C249">
            <v>3</v>
          </cell>
          <cell r="D249">
            <v>0</v>
          </cell>
          <cell r="E249" t="str">
            <v>相模原市立串川中学校</v>
          </cell>
        </row>
        <row r="250">
          <cell r="A250">
            <v>3109</v>
          </cell>
          <cell r="B250" t="str">
            <v>相模原</v>
          </cell>
          <cell r="C250">
            <v>3</v>
          </cell>
          <cell r="D250">
            <v>0</v>
          </cell>
          <cell r="E250" t="str">
            <v>相模原市立相模丘中学校</v>
          </cell>
        </row>
        <row r="251">
          <cell r="A251">
            <v>3110</v>
          </cell>
          <cell r="B251" t="str">
            <v>相模原</v>
          </cell>
          <cell r="C251">
            <v>3</v>
          </cell>
          <cell r="D251">
            <v>0</v>
          </cell>
          <cell r="E251" t="str">
            <v>相模原市立鳥屋中学校</v>
          </cell>
        </row>
        <row r="252">
          <cell r="A252">
            <v>3111</v>
          </cell>
          <cell r="B252" t="str">
            <v>相模原</v>
          </cell>
          <cell r="C252">
            <v>3</v>
          </cell>
          <cell r="D252">
            <v>0</v>
          </cell>
          <cell r="E252" t="str">
            <v>相模原市立中沢中学校</v>
          </cell>
        </row>
        <row r="253">
          <cell r="A253">
            <v>3112</v>
          </cell>
          <cell r="B253" t="str">
            <v>相模原</v>
          </cell>
          <cell r="C253">
            <v>3</v>
          </cell>
          <cell r="D253">
            <v>0</v>
          </cell>
          <cell r="E253" t="str">
            <v>相模原市立中野中学校</v>
          </cell>
        </row>
        <row r="254">
          <cell r="A254">
            <v>3113</v>
          </cell>
          <cell r="B254" t="str">
            <v>相模原</v>
          </cell>
          <cell r="C254">
            <v>3</v>
          </cell>
          <cell r="D254">
            <v>0</v>
          </cell>
          <cell r="E254" t="str">
            <v>相模原市立藤野中学校</v>
          </cell>
        </row>
        <row r="255">
          <cell r="A255">
            <v>3114</v>
          </cell>
          <cell r="B255" t="str">
            <v>相模原</v>
          </cell>
          <cell r="C255">
            <v>3</v>
          </cell>
          <cell r="D255">
            <v>0</v>
          </cell>
          <cell r="E255" t="str">
            <v>相模原市立北相中学校</v>
          </cell>
        </row>
        <row r="256">
          <cell r="A256">
            <v>3115</v>
          </cell>
          <cell r="B256" t="str">
            <v>相模原</v>
          </cell>
          <cell r="C256">
            <v>3</v>
          </cell>
          <cell r="D256" t="str">
            <v>中央区</v>
          </cell>
          <cell r="E256" t="str">
            <v>相模原市立大野北中学校</v>
          </cell>
        </row>
        <row r="257">
          <cell r="A257">
            <v>3116</v>
          </cell>
          <cell r="B257" t="str">
            <v>相模原</v>
          </cell>
          <cell r="C257">
            <v>3</v>
          </cell>
          <cell r="D257">
            <v>0</v>
          </cell>
          <cell r="E257" t="str">
            <v>相模原市立小山中学校</v>
          </cell>
        </row>
        <row r="258">
          <cell r="A258">
            <v>3117</v>
          </cell>
          <cell r="B258" t="str">
            <v>相模原</v>
          </cell>
          <cell r="C258">
            <v>3</v>
          </cell>
          <cell r="D258">
            <v>0</v>
          </cell>
          <cell r="E258" t="str">
            <v>相模原市立上溝中学校</v>
          </cell>
        </row>
        <row r="259">
          <cell r="A259">
            <v>3118</v>
          </cell>
          <cell r="B259" t="str">
            <v>相模原</v>
          </cell>
          <cell r="C259">
            <v>3</v>
          </cell>
          <cell r="D259">
            <v>0</v>
          </cell>
          <cell r="E259" t="str">
            <v>相模原市立上溝南中学校</v>
          </cell>
        </row>
        <row r="260">
          <cell r="A260">
            <v>3119</v>
          </cell>
          <cell r="B260" t="str">
            <v>相模原</v>
          </cell>
          <cell r="C260">
            <v>3</v>
          </cell>
          <cell r="D260">
            <v>0</v>
          </cell>
          <cell r="E260" t="str">
            <v>相模原市立共和中学校</v>
          </cell>
        </row>
        <row r="261">
          <cell r="A261">
            <v>3120</v>
          </cell>
          <cell r="B261" t="str">
            <v>相模原</v>
          </cell>
          <cell r="C261">
            <v>3</v>
          </cell>
          <cell r="D261">
            <v>0</v>
          </cell>
          <cell r="E261" t="str">
            <v>相模原市立清新中学校</v>
          </cell>
        </row>
        <row r="262">
          <cell r="A262">
            <v>3121</v>
          </cell>
          <cell r="B262" t="str">
            <v>相模原</v>
          </cell>
          <cell r="C262">
            <v>3</v>
          </cell>
          <cell r="D262">
            <v>0</v>
          </cell>
          <cell r="E262" t="str">
            <v>相模原市立田名中学校</v>
          </cell>
        </row>
        <row r="263">
          <cell r="A263">
            <v>3122</v>
          </cell>
          <cell r="B263" t="str">
            <v>相模原</v>
          </cell>
          <cell r="C263">
            <v>3</v>
          </cell>
          <cell r="D263">
            <v>0</v>
          </cell>
          <cell r="E263" t="str">
            <v>相模原市立中央中学校</v>
          </cell>
        </row>
        <row r="264">
          <cell r="A264">
            <v>3123</v>
          </cell>
          <cell r="B264" t="str">
            <v>相模原</v>
          </cell>
          <cell r="C264">
            <v>3</v>
          </cell>
          <cell r="D264">
            <v>0</v>
          </cell>
          <cell r="E264" t="str">
            <v>相模原市立緑が丘中学校</v>
          </cell>
        </row>
        <row r="265">
          <cell r="A265">
            <v>3124</v>
          </cell>
          <cell r="B265" t="str">
            <v>相模原</v>
          </cell>
          <cell r="C265">
            <v>3</v>
          </cell>
          <cell r="D265">
            <v>0</v>
          </cell>
          <cell r="E265" t="str">
            <v>相模原市立弥栄中学校</v>
          </cell>
        </row>
        <row r="266">
          <cell r="A266">
            <v>3125</v>
          </cell>
          <cell r="B266" t="str">
            <v>相模原</v>
          </cell>
          <cell r="C266">
            <v>3</v>
          </cell>
          <cell r="D266">
            <v>0</v>
          </cell>
          <cell r="E266" t="str">
            <v>相模原市立由野台中学校</v>
          </cell>
        </row>
        <row r="267">
          <cell r="A267">
            <v>3126</v>
          </cell>
          <cell r="B267" t="str">
            <v>相模原</v>
          </cell>
          <cell r="C267">
            <v>3</v>
          </cell>
          <cell r="D267" t="str">
            <v>南区</v>
          </cell>
          <cell r="E267" t="str">
            <v>神奈川県立相模原中等教育学校</v>
          </cell>
        </row>
        <row r="268">
          <cell r="A268">
            <v>3127</v>
          </cell>
          <cell r="B268" t="str">
            <v>相模原</v>
          </cell>
          <cell r="C268">
            <v>3</v>
          </cell>
          <cell r="D268">
            <v>0</v>
          </cell>
          <cell r="E268" t="str">
            <v>相模原市立麻溝台中学校</v>
          </cell>
        </row>
        <row r="269">
          <cell r="A269">
            <v>3128</v>
          </cell>
          <cell r="B269" t="str">
            <v>相模原</v>
          </cell>
          <cell r="C269">
            <v>3</v>
          </cell>
          <cell r="D269">
            <v>0</v>
          </cell>
          <cell r="E269" t="str">
            <v>相模原市立鵜野森中学校</v>
          </cell>
        </row>
        <row r="270">
          <cell r="A270">
            <v>3129</v>
          </cell>
          <cell r="B270" t="str">
            <v>相模原</v>
          </cell>
          <cell r="C270">
            <v>3</v>
          </cell>
          <cell r="D270">
            <v>0</v>
          </cell>
          <cell r="E270" t="str">
            <v>相模原市立大野台中学校</v>
          </cell>
        </row>
        <row r="271">
          <cell r="A271">
            <v>3130</v>
          </cell>
          <cell r="B271" t="str">
            <v>相模原</v>
          </cell>
          <cell r="C271">
            <v>3</v>
          </cell>
          <cell r="D271">
            <v>0</v>
          </cell>
          <cell r="E271" t="str">
            <v>相模原市立大野南中学校</v>
          </cell>
        </row>
        <row r="272">
          <cell r="A272">
            <v>3131</v>
          </cell>
          <cell r="B272" t="str">
            <v>相模原</v>
          </cell>
          <cell r="C272">
            <v>3</v>
          </cell>
          <cell r="D272">
            <v>0</v>
          </cell>
          <cell r="E272" t="str">
            <v>相模原市立上鶴間中学校</v>
          </cell>
        </row>
        <row r="273">
          <cell r="A273">
            <v>3132</v>
          </cell>
          <cell r="B273" t="str">
            <v>相模原</v>
          </cell>
          <cell r="C273">
            <v>3</v>
          </cell>
          <cell r="D273">
            <v>0</v>
          </cell>
          <cell r="E273" t="str">
            <v>相模原市立相模台中学校</v>
          </cell>
        </row>
        <row r="274">
          <cell r="A274">
            <v>3133</v>
          </cell>
          <cell r="B274" t="str">
            <v>相模原</v>
          </cell>
          <cell r="C274">
            <v>3</v>
          </cell>
          <cell r="D274">
            <v>0</v>
          </cell>
          <cell r="E274" t="str">
            <v>相模原市立新町中学校</v>
          </cell>
        </row>
        <row r="275">
          <cell r="A275">
            <v>3134</v>
          </cell>
          <cell r="B275" t="str">
            <v>相模原</v>
          </cell>
          <cell r="C275">
            <v>3</v>
          </cell>
          <cell r="D275">
            <v>0</v>
          </cell>
          <cell r="E275" t="str">
            <v>相模原市立相武台中学校</v>
          </cell>
        </row>
        <row r="276">
          <cell r="A276">
            <v>3135</v>
          </cell>
          <cell r="B276" t="str">
            <v>相模原</v>
          </cell>
          <cell r="C276">
            <v>3</v>
          </cell>
          <cell r="D276">
            <v>0</v>
          </cell>
          <cell r="E276" t="str">
            <v>相模原市立相陽中学校</v>
          </cell>
        </row>
        <row r="277">
          <cell r="A277">
            <v>3136</v>
          </cell>
          <cell r="B277" t="str">
            <v>相模原</v>
          </cell>
          <cell r="C277">
            <v>3</v>
          </cell>
          <cell r="D277">
            <v>0</v>
          </cell>
          <cell r="E277" t="str">
            <v>相模原市立東林中学校</v>
          </cell>
        </row>
        <row r="278">
          <cell r="A278">
            <v>3137</v>
          </cell>
          <cell r="B278" t="str">
            <v>相模原</v>
          </cell>
          <cell r="C278">
            <v>3</v>
          </cell>
          <cell r="D278">
            <v>0</v>
          </cell>
          <cell r="E278" t="str">
            <v>相模原市立谷口中学校</v>
          </cell>
        </row>
        <row r="279">
          <cell r="A279">
            <v>3138</v>
          </cell>
          <cell r="B279" t="str">
            <v>相模原</v>
          </cell>
          <cell r="C279">
            <v>3</v>
          </cell>
          <cell r="D279">
            <v>0</v>
          </cell>
          <cell r="E279" t="str">
            <v>相模原市立若草中学校</v>
          </cell>
        </row>
        <row r="280">
          <cell r="A280">
            <v>3501</v>
          </cell>
          <cell r="B280" t="str">
            <v>相模原</v>
          </cell>
          <cell r="C280">
            <v>3</v>
          </cell>
          <cell r="D280" t="str">
            <v>緑区</v>
          </cell>
          <cell r="E280" t="str">
            <v>シュタイナー学園中等部</v>
          </cell>
        </row>
        <row r="281">
          <cell r="A281">
            <v>3501</v>
          </cell>
          <cell r="B281" t="str">
            <v>相模原</v>
          </cell>
          <cell r="C281">
            <v>3</v>
          </cell>
          <cell r="D281" t="str">
            <v>南区</v>
          </cell>
          <cell r="E281" t="str">
            <v>相模女子大学中学部</v>
          </cell>
        </row>
        <row r="282">
          <cell r="A282">
            <v>3503</v>
          </cell>
          <cell r="B282" t="str">
            <v>相模原</v>
          </cell>
          <cell r="C282">
            <v>3</v>
          </cell>
          <cell r="D282">
            <v>0</v>
          </cell>
          <cell r="E282" t="str">
            <v>東海大学付属相模高等学校中等部</v>
          </cell>
        </row>
        <row r="283">
          <cell r="A283">
            <v>4101</v>
          </cell>
          <cell r="B283" t="str">
            <v>横須賀</v>
          </cell>
          <cell r="C283">
            <v>4</v>
          </cell>
          <cell r="D283" t="str">
            <v>横須賀市</v>
          </cell>
          <cell r="E283" t="str">
            <v>横須賀市立坂本中学校</v>
          </cell>
        </row>
        <row r="284">
          <cell r="A284">
            <v>4102</v>
          </cell>
          <cell r="B284" t="str">
            <v>横須賀</v>
          </cell>
          <cell r="C284">
            <v>4</v>
          </cell>
          <cell r="D284">
            <v>0</v>
          </cell>
          <cell r="E284" t="str">
            <v>横須賀市立衣笠中学校</v>
          </cell>
        </row>
        <row r="285">
          <cell r="A285">
            <v>4103</v>
          </cell>
          <cell r="B285" t="str">
            <v>横須賀</v>
          </cell>
          <cell r="C285">
            <v>4</v>
          </cell>
          <cell r="D285">
            <v>0</v>
          </cell>
          <cell r="E285" t="str">
            <v>横須賀市立浦賀中学校</v>
          </cell>
        </row>
        <row r="286">
          <cell r="A286">
            <v>4104</v>
          </cell>
          <cell r="B286" t="str">
            <v>横須賀</v>
          </cell>
          <cell r="C286">
            <v>4</v>
          </cell>
          <cell r="D286">
            <v>0</v>
          </cell>
          <cell r="E286" t="str">
            <v>横須賀市立鴨居中学校</v>
          </cell>
        </row>
        <row r="287">
          <cell r="A287">
            <v>4105</v>
          </cell>
          <cell r="B287" t="str">
            <v>横須賀</v>
          </cell>
          <cell r="C287">
            <v>4</v>
          </cell>
          <cell r="D287">
            <v>0</v>
          </cell>
          <cell r="E287" t="str">
            <v>横須賀市立岩戸中学校</v>
          </cell>
        </row>
        <row r="288">
          <cell r="A288">
            <v>4106</v>
          </cell>
          <cell r="B288" t="str">
            <v>横須賀</v>
          </cell>
          <cell r="C288">
            <v>4</v>
          </cell>
          <cell r="D288">
            <v>0</v>
          </cell>
          <cell r="E288" t="str">
            <v>横須賀市立久里浜中学校</v>
          </cell>
        </row>
        <row r="289">
          <cell r="A289">
            <v>4107</v>
          </cell>
          <cell r="B289" t="str">
            <v>横須賀</v>
          </cell>
          <cell r="C289">
            <v>4</v>
          </cell>
          <cell r="D289">
            <v>0</v>
          </cell>
          <cell r="E289" t="str">
            <v>横須賀市立公郷中学校</v>
          </cell>
        </row>
        <row r="290">
          <cell r="A290">
            <v>4108</v>
          </cell>
          <cell r="B290" t="str">
            <v>横須賀</v>
          </cell>
          <cell r="C290">
            <v>4</v>
          </cell>
          <cell r="D290">
            <v>0</v>
          </cell>
          <cell r="E290" t="str">
            <v>横須賀市立常葉中学校</v>
          </cell>
        </row>
        <row r="291">
          <cell r="A291">
            <v>4109</v>
          </cell>
          <cell r="B291" t="str">
            <v>横須賀</v>
          </cell>
          <cell r="C291">
            <v>4</v>
          </cell>
          <cell r="D291">
            <v>0</v>
          </cell>
          <cell r="E291" t="str">
            <v>横須賀市立神明中学校</v>
          </cell>
        </row>
        <row r="292">
          <cell r="A292">
            <v>4110</v>
          </cell>
          <cell r="B292" t="str">
            <v>横須賀</v>
          </cell>
          <cell r="C292">
            <v>4</v>
          </cell>
          <cell r="D292">
            <v>0</v>
          </cell>
          <cell r="E292" t="str">
            <v>横須賀市立大津中学校</v>
          </cell>
        </row>
        <row r="293">
          <cell r="A293">
            <v>4111</v>
          </cell>
          <cell r="B293" t="str">
            <v>横須賀</v>
          </cell>
          <cell r="C293">
            <v>4</v>
          </cell>
          <cell r="D293">
            <v>0</v>
          </cell>
          <cell r="E293" t="str">
            <v>横須賀市立大楠中学校</v>
          </cell>
        </row>
        <row r="294">
          <cell r="A294">
            <v>4112</v>
          </cell>
          <cell r="B294" t="str">
            <v>横須賀</v>
          </cell>
          <cell r="C294">
            <v>4</v>
          </cell>
          <cell r="D294">
            <v>0</v>
          </cell>
          <cell r="E294" t="str">
            <v>横須賀市立大矢部中学校</v>
          </cell>
        </row>
        <row r="295">
          <cell r="A295">
            <v>4113</v>
          </cell>
          <cell r="B295" t="str">
            <v>横須賀</v>
          </cell>
          <cell r="C295">
            <v>4</v>
          </cell>
          <cell r="D295">
            <v>0</v>
          </cell>
          <cell r="E295" t="str">
            <v>横須賀市立鷹取中学校</v>
          </cell>
        </row>
        <row r="296">
          <cell r="A296">
            <v>4114</v>
          </cell>
          <cell r="B296" t="str">
            <v>横須賀</v>
          </cell>
          <cell r="C296">
            <v>4</v>
          </cell>
          <cell r="D296">
            <v>0</v>
          </cell>
          <cell r="E296" t="str">
            <v>横須賀市立池上中学校</v>
          </cell>
        </row>
        <row r="297">
          <cell r="A297">
            <v>4115</v>
          </cell>
          <cell r="B297" t="str">
            <v>横須賀</v>
          </cell>
          <cell r="C297">
            <v>4</v>
          </cell>
          <cell r="D297">
            <v>0</v>
          </cell>
          <cell r="E297" t="str">
            <v>横須賀市立長井中学校</v>
          </cell>
        </row>
        <row r="298">
          <cell r="A298">
            <v>4116</v>
          </cell>
          <cell r="B298" t="str">
            <v>横須賀</v>
          </cell>
          <cell r="C298">
            <v>4</v>
          </cell>
          <cell r="D298">
            <v>0</v>
          </cell>
          <cell r="E298" t="str">
            <v>横須賀市立長沢中学校</v>
          </cell>
        </row>
        <row r="299">
          <cell r="A299">
            <v>4117</v>
          </cell>
          <cell r="B299" t="str">
            <v>横須賀</v>
          </cell>
          <cell r="C299">
            <v>4</v>
          </cell>
          <cell r="D299">
            <v>0</v>
          </cell>
          <cell r="E299" t="str">
            <v>横須賀市立追浜中学校</v>
          </cell>
        </row>
        <row r="300">
          <cell r="A300">
            <v>4118</v>
          </cell>
          <cell r="B300" t="str">
            <v>横須賀</v>
          </cell>
          <cell r="C300">
            <v>4</v>
          </cell>
          <cell r="D300">
            <v>0</v>
          </cell>
          <cell r="E300" t="str">
            <v>横須賀市立田浦中学校</v>
          </cell>
        </row>
        <row r="301">
          <cell r="A301">
            <v>4119</v>
          </cell>
          <cell r="B301" t="str">
            <v>横須賀</v>
          </cell>
          <cell r="C301">
            <v>4</v>
          </cell>
          <cell r="D301">
            <v>0</v>
          </cell>
          <cell r="E301" t="str">
            <v>横須賀市立馬堀中学校</v>
          </cell>
        </row>
        <row r="302">
          <cell r="A302">
            <v>4120</v>
          </cell>
          <cell r="B302" t="str">
            <v>横須賀</v>
          </cell>
          <cell r="C302">
            <v>4</v>
          </cell>
          <cell r="D302">
            <v>0</v>
          </cell>
          <cell r="E302" t="str">
            <v>横須賀市立不入斗中学校</v>
          </cell>
        </row>
        <row r="303">
          <cell r="A303">
            <v>4121</v>
          </cell>
          <cell r="B303" t="str">
            <v>横須賀</v>
          </cell>
          <cell r="C303">
            <v>4</v>
          </cell>
          <cell r="D303">
            <v>0</v>
          </cell>
          <cell r="E303" t="str">
            <v>横須賀市立武山中学校</v>
          </cell>
        </row>
        <row r="304">
          <cell r="A304">
            <v>4122</v>
          </cell>
          <cell r="B304" t="str">
            <v>横須賀</v>
          </cell>
          <cell r="C304">
            <v>4</v>
          </cell>
          <cell r="D304">
            <v>0</v>
          </cell>
          <cell r="E304" t="str">
            <v>横須賀市立北下浦中学校</v>
          </cell>
        </row>
        <row r="305">
          <cell r="A305">
            <v>4123</v>
          </cell>
          <cell r="B305" t="str">
            <v>横須賀</v>
          </cell>
          <cell r="C305">
            <v>4</v>
          </cell>
          <cell r="D305">
            <v>0</v>
          </cell>
          <cell r="E305" t="str">
            <v>横須賀市立野比中学校</v>
          </cell>
        </row>
        <row r="306">
          <cell r="A306">
            <v>4124</v>
          </cell>
          <cell r="B306" t="str">
            <v>横須賀</v>
          </cell>
          <cell r="C306">
            <v>4</v>
          </cell>
          <cell r="D306" t="str">
            <v>三浦市</v>
          </cell>
          <cell r="E306" t="str">
            <v>三浦市立三崎中学校</v>
          </cell>
        </row>
        <row r="307">
          <cell r="A307">
            <v>4125</v>
          </cell>
          <cell r="B307" t="str">
            <v>横須賀</v>
          </cell>
          <cell r="C307">
            <v>4</v>
          </cell>
          <cell r="D307">
            <v>0</v>
          </cell>
          <cell r="E307" t="str">
            <v>三浦市立初声中学校</v>
          </cell>
        </row>
        <row r="308">
          <cell r="A308">
            <v>4126</v>
          </cell>
          <cell r="B308" t="str">
            <v>横須賀</v>
          </cell>
          <cell r="C308">
            <v>4</v>
          </cell>
          <cell r="D308">
            <v>0</v>
          </cell>
          <cell r="E308" t="str">
            <v>三浦市立上原中学校</v>
          </cell>
        </row>
        <row r="309">
          <cell r="A309">
            <v>4127</v>
          </cell>
          <cell r="B309" t="str">
            <v>横須賀</v>
          </cell>
          <cell r="C309">
            <v>4</v>
          </cell>
          <cell r="D309">
            <v>0</v>
          </cell>
          <cell r="E309" t="str">
            <v>三浦市立南下浦中学校</v>
          </cell>
        </row>
        <row r="310">
          <cell r="A310">
            <v>4128</v>
          </cell>
          <cell r="B310" t="str">
            <v>横須賀</v>
          </cell>
          <cell r="C310">
            <v>4</v>
          </cell>
          <cell r="D310" t="str">
            <v>逗子市</v>
          </cell>
          <cell r="E310" t="str">
            <v>逗子市立逗子中学校</v>
          </cell>
        </row>
        <row r="311">
          <cell r="A311">
            <v>4129</v>
          </cell>
          <cell r="B311" t="str">
            <v>横須賀</v>
          </cell>
          <cell r="C311">
            <v>4</v>
          </cell>
          <cell r="D311">
            <v>0</v>
          </cell>
          <cell r="E311" t="str">
            <v>逗子市立久木中学校</v>
          </cell>
        </row>
        <row r="312">
          <cell r="A312">
            <v>4130</v>
          </cell>
          <cell r="B312" t="str">
            <v>横須賀</v>
          </cell>
          <cell r="C312">
            <v>4</v>
          </cell>
          <cell r="D312">
            <v>0</v>
          </cell>
          <cell r="E312" t="str">
            <v>逗子市立沼間中学校</v>
          </cell>
        </row>
        <row r="313">
          <cell r="A313">
            <v>4131</v>
          </cell>
          <cell r="B313" t="str">
            <v>横須賀</v>
          </cell>
          <cell r="C313">
            <v>4</v>
          </cell>
          <cell r="D313" t="str">
            <v>葉山町</v>
          </cell>
          <cell r="E313" t="str">
            <v>葉山町立葉山中学校</v>
          </cell>
        </row>
        <row r="314">
          <cell r="A314">
            <v>4132</v>
          </cell>
          <cell r="B314" t="str">
            <v>横須賀</v>
          </cell>
          <cell r="C314">
            <v>4</v>
          </cell>
          <cell r="D314">
            <v>0</v>
          </cell>
          <cell r="E314" t="str">
            <v>葉山町立南郷中学校</v>
          </cell>
        </row>
        <row r="315">
          <cell r="A315">
            <v>4501</v>
          </cell>
          <cell r="B315" t="str">
            <v>横須賀</v>
          </cell>
          <cell r="C315">
            <v>4</v>
          </cell>
          <cell r="D315" t="str">
            <v>横須賀市</v>
          </cell>
          <cell r="E315" t="str">
            <v>緑ヶ丘女子中学校</v>
          </cell>
        </row>
        <row r="316">
          <cell r="A316">
            <v>4502</v>
          </cell>
          <cell r="B316" t="str">
            <v>横須賀</v>
          </cell>
          <cell r="C316">
            <v>4</v>
          </cell>
          <cell r="D316">
            <v>0</v>
          </cell>
          <cell r="E316" t="str">
            <v>横須賀学院中学校</v>
          </cell>
        </row>
        <row r="317">
          <cell r="A317">
            <v>4503</v>
          </cell>
          <cell r="B317" t="str">
            <v>横須賀</v>
          </cell>
          <cell r="C317">
            <v>4</v>
          </cell>
          <cell r="D317" t="str">
            <v>逗子市</v>
          </cell>
          <cell r="E317" t="str">
            <v>逗子開成中学校</v>
          </cell>
        </row>
        <row r="318">
          <cell r="A318">
            <v>4504</v>
          </cell>
          <cell r="B318" t="str">
            <v>横須賀</v>
          </cell>
          <cell r="C318">
            <v>4</v>
          </cell>
          <cell r="D318">
            <v>0</v>
          </cell>
          <cell r="E318" t="str">
            <v>聖和学院中学校</v>
          </cell>
        </row>
        <row r="319">
          <cell r="A319">
            <v>5101</v>
          </cell>
          <cell r="B319" t="str">
            <v>湘南</v>
          </cell>
          <cell r="C319">
            <v>5</v>
          </cell>
          <cell r="D319" t="str">
            <v>藤沢市</v>
          </cell>
          <cell r="E319" t="str">
            <v>藤沢市立羽鳥中学校</v>
          </cell>
        </row>
        <row r="320">
          <cell r="A320">
            <v>5102</v>
          </cell>
          <cell r="B320" t="str">
            <v>湘南</v>
          </cell>
          <cell r="C320">
            <v>5</v>
          </cell>
          <cell r="D320">
            <v>0</v>
          </cell>
          <cell r="E320" t="str">
            <v>藤沢市立御所見中学校</v>
          </cell>
        </row>
        <row r="321">
          <cell r="A321">
            <v>5103</v>
          </cell>
          <cell r="B321" t="str">
            <v>湘南</v>
          </cell>
          <cell r="C321">
            <v>5</v>
          </cell>
          <cell r="D321">
            <v>0</v>
          </cell>
          <cell r="E321" t="str">
            <v>藤沢市立高浜中学校</v>
          </cell>
        </row>
        <row r="322">
          <cell r="A322">
            <v>5104</v>
          </cell>
          <cell r="B322" t="str">
            <v>湘南</v>
          </cell>
          <cell r="C322">
            <v>5</v>
          </cell>
          <cell r="D322">
            <v>0</v>
          </cell>
          <cell r="E322" t="str">
            <v>藤沢市立鵠沼中学校</v>
          </cell>
        </row>
        <row r="323">
          <cell r="A323">
            <v>5105</v>
          </cell>
          <cell r="B323" t="str">
            <v>湘南</v>
          </cell>
          <cell r="C323">
            <v>5</v>
          </cell>
          <cell r="D323">
            <v>0</v>
          </cell>
          <cell r="E323" t="str">
            <v>藤沢市立秋葉台中学校</v>
          </cell>
        </row>
        <row r="324">
          <cell r="A324">
            <v>5106</v>
          </cell>
          <cell r="B324" t="str">
            <v>湘南</v>
          </cell>
          <cell r="C324">
            <v>5</v>
          </cell>
          <cell r="D324">
            <v>0</v>
          </cell>
          <cell r="E324" t="str">
            <v>藤沢市立湘南台中学校</v>
          </cell>
        </row>
        <row r="325">
          <cell r="A325">
            <v>5107</v>
          </cell>
          <cell r="B325" t="str">
            <v>湘南</v>
          </cell>
          <cell r="C325">
            <v>5</v>
          </cell>
          <cell r="D325">
            <v>0</v>
          </cell>
          <cell r="E325" t="str">
            <v>藤沢市立片瀬中学校</v>
          </cell>
        </row>
        <row r="326">
          <cell r="A326">
            <v>5108</v>
          </cell>
          <cell r="B326" t="str">
            <v>湘南</v>
          </cell>
          <cell r="C326">
            <v>5</v>
          </cell>
          <cell r="D326">
            <v>0</v>
          </cell>
          <cell r="E326" t="str">
            <v>藤沢市立湘洋中学校</v>
          </cell>
        </row>
        <row r="327">
          <cell r="A327">
            <v>5109</v>
          </cell>
          <cell r="B327" t="str">
            <v>湘南</v>
          </cell>
          <cell r="C327">
            <v>5</v>
          </cell>
          <cell r="D327">
            <v>0</v>
          </cell>
          <cell r="E327" t="str">
            <v>藤沢市立善行中学校</v>
          </cell>
        </row>
        <row r="328">
          <cell r="A328">
            <v>5110</v>
          </cell>
          <cell r="B328" t="str">
            <v>湘南</v>
          </cell>
          <cell r="C328">
            <v>5</v>
          </cell>
          <cell r="D328">
            <v>0</v>
          </cell>
          <cell r="E328" t="str">
            <v>藤沢市立村岡中学校</v>
          </cell>
        </row>
        <row r="329">
          <cell r="A329">
            <v>5111</v>
          </cell>
          <cell r="B329" t="str">
            <v>湘南</v>
          </cell>
          <cell r="C329">
            <v>5</v>
          </cell>
          <cell r="D329">
            <v>0</v>
          </cell>
          <cell r="E329" t="str">
            <v>藤沢市立大清水中学校</v>
          </cell>
        </row>
        <row r="330">
          <cell r="A330">
            <v>5112</v>
          </cell>
          <cell r="B330" t="str">
            <v>湘南</v>
          </cell>
          <cell r="C330">
            <v>5</v>
          </cell>
          <cell r="D330">
            <v>0</v>
          </cell>
          <cell r="E330" t="str">
            <v>藤沢市立大庭中学校</v>
          </cell>
        </row>
        <row r="331">
          <cell r="A331">
            <v>5113</v>
          </cell>
          <cell r="B331" t="str">
            <v>湘南</v>
          </cell>
          <cell r="C331">
            <v>5</v>
          </cell>
          <cell r="D331">
            <v>0</v>
          </cell>
          <cell r="E331" t="str">
            <v>藤沢市立第一中学校</v>
          </cell>
        </row>
        <row r="332">
          <cell r="A332">
            <v>5114</v>
          </cell>
          <cell r="B332" t="str">
            <v>湘南</v>
          </cell>
          <cell r="C332">
            <v>5</v>
          </cell>
          <cell r="D332">
            <v>0</v>
          </cell>
          <cell r="E332" t="str">
            <v>藤沢市立滝の沢中学校</v>
          </cell>
        </row>
        <row r="333">
          <cell r="A333">
            <v>5115</v>
          </cell>
          <cell r="B333" t="str">
            <v>湘南</v>
          </cell>
          <cell r="C333">
            <v>5</v>
          </cell>
          <cell r="D333">
            <v>0</v>
          </cell>
          <cell r="E333" t="str">
            <v>藤沢市立長後中学校</v>
          </cell>
        </row>
        <row r="334">
          <cell r="A334">
            <v>5116</v>
          </cell>
          <cell r="B334" t="str">
            <v>湘南</v>
          </cell>
          <cell r="C334">
            <v>5</v>
          </cell>
          <cell r="D334">
            <v>0</v>
          </cell>
          <cell r="E334" t="str">
            <v>藤沢市立藤ケ岡中学校</v>
          </cell>
        </row>
        <row r="335">
          <cell r="A335">
            <v>5117</v>
          </cell>
          <cell r="B335" t="str">
            <v>湘南</v>
          </cell>
          <cell r="C335">
            <v>5</v>
          </cell>
          <cell r="D335">
            <v>0</v>
          </cell>
          <cell r="E335" t="str">
            <v>藤沢市立明治中学校</v>
          </cell>
        </row>
        <row r="336">
          <cell r="A336">
            <v>5118</v>
          </cell>
          <cell r="B336" t="str">
            <v>湘南</v>
          </cell>
          <cell r="C336">
            <v>5</v>
          </cell>
          <cell r="D336">
            <v>0</v>
          </cell>
          <cell r="E336" t="str">
            <v>藤沢市立六会中学校</v>
          </cell>
        </row>
        <row r="337">
          <cell r="A337">
            <v>5119</v>
          </cell>
          <cell r="B337" t="str">
            <v>湘南</v>
          </cell>
          <cell r="C337">
            <v>5</v>
          </cell>
          <cell r="D337">
            <v>0</v>
          </cell>
          <cell r="E337" t="str">
            <v>藤沢市立高倉中学校</v>
          </cell>
        </row>
        <row r="338">
          <cell r="A338">
            <v>5120</v>
          </cell>
          <cell r="B338" t="str">
            <v>湘南</v>
          </cell>
          <cell r="C338">
            <v>5</v>
          </cell>
          <cell r="D338" t="str">
            <v>鎌倉市</v>
          </cell>
          <cell r="E338" t="str">
            <v>鎌倉市立第一中学校</v>
          </cell>
        </row>
        <row r="339">
          <cell r="A339">
            <v>5121</v>
          </cell>
          <cell r="B339" t="str">
            <v>湘南</v>
          </cell>
          <cell r="C339">
            <v>5</v>
          </cell>
          <cell r="D339">
            <v>0</v>
          </cell>
          <cell r="E339" t="str">
            <v>鎌倉市立第二中学校</v>
          </cell>
        </row>
        <row r="340">
          <cell r="A340">
            <v>5122</v>
          </cell>
          <cell r="B340" t="str">
            <v>湘南</v>
          </cell>
          <cell r="C340">
            <v>5</v>
          </cell>
          <cell r="D340">
            <v>0</v>
          </cell>
          <cell r="E340" t="str">
            <v>鎌倉市立大船中学校</v>
          </cell>
        </row>
        <row r="341">
          <cell r="A341">
            <v>5123</v>
          </cell>
          <cell r="B341" t="str">
            <v>湘南</v>
          </cell>
          <cell r="C341">
            <v>5</v>
          </cell>
          <cell r="D341">
            <v>0</v>
          </cell>
          <cell r="E341" t="str">
            <v>鎌倉市立岩瀬中学校</v>
          </cell>
        </row>
        <row r="342">
          <cell r="A342">
            <v>5124</v>
          </cell>
          <cell r="B342" t="str">
            <v>湘南</v>
          </cell>
          <cell r="C342">
            <v>5</v>
          </cell>
          <cell r="D342">
            <v>0</v>
          </cell>
          <cell r="E342" t="str">
            <v>鎌倉市立玉縄中学校</v>
          </cell>
        </row>
        <row r="343">
          <cell r="A343">
            <v>5125</v>
          </cell>
          <cell r="B343" t="str">
            <v>湘南</v>
          </cell>
          <cell r="C343">
            <v>5</v>
          </cell>
          <cell r="D343">
            <v>0</v>
          </cell>
          <cell r="E343" t="str">
            <v>鎌倉市立御成中学校</v>
          </cell>
        </row>
        <row r="344">
          <cell r="A344">
            <v>5126</v>
          </cell>
          <cell r="B344" t="str">
            <v>湘南</v>
          </cell>
          <cell r="C344">
            <v>5</v>
          </cell>
          <cell r="D344">
            <v>0</v>
          </cell>
          <cell r="E344" t="str">
            <v>鎌倉市立腰越中学校</v>
          </cell>
        </row>
        <row r="345">
          <cell r="A345">
            <v>5127</v>
          </cell>
          <cell r="B345" t="str">
            <v>湘南</v>
          </cell>
          <cell r="C345">
            <v>5</v>
          </cell>
          <cell r="D345">
            <v>0</v>
          </cell>
          <cell r="E345" t="str">
            <v>鎌倉市立手広中学校</v>
          </cell>
        </row>
        <row r="346">
          <cell r="A346">
            <v>5128</v>
          </cell>
          <cell r="B346" t="str">
            <v>湘南</v>
          </cell>
          <cell r="C346">
            <v>5</v>
          </cell>
          <cell r="D346">
            <v>0</v>
          </cell>
          <cell r="E346" t="str">
            <v>鎌倉市立深沢中学校</v>
          </cell>
        </row>
        <row r="347">
          <cell r="A347">
            <v>5129</v>
          </cell>
          <cell r="B347" t="str">
            <v>湘南</v>
          </cell>
          <cell r="C347">
            <v>5</v>
          </cell>
          <cell r="D347" t="str">
            <v>茅ヶ崎市</v>
          </cell>
          <cell r="E347" t="str">
            <v>茅ヶ崎市立鶴嶺中学校</v>
          </cell>
        </row>
        <row r="348">
          <cell r="A348">
            <v>5130</v>
          </cell>
          <cell r="B348" t="str">
            <v>湘南</v>
          </cell>
          <cell r="C348">
            <v>5</v>
          </cell>
          <cell r="D348">
            <v>0</v>
          </cell>
          <cell r="E348" t="str">
            <v>茅ヶ崎市立円蔵中学校</v>
          </cell>
        </row>
        <row r="349">
          <cell r="A349">
            <v>5131</v>
          </cell>
          <cell r="B349" t="str">
            <v>湘南</v>
          </cell>
          <cell r="C349">
            <v>5</v>
          </cell>
          <cell r="D349">
            <v>0</v>
          </cell>
          <cell r="E349" t="str">
            <v>茅ヶ崎市立松林中学校</v>
          </cell>
        </row>
        <row r="350">
          <cell r="A350">
            <v>5132</v>
          </cell>
          <cell r="B350" t="str">
            <v>湘南</v>
          </cell>
          <cell r="C350">
            <v>5</v>
          </cell>
          <cell r="D350">
            <v>0</v>
          </cell>
          <cell r="E350" t="str">
            <v>茅ヶ崎市立松浪中学校</v>
          </cell>
        </row>
        <row r="351">
          <cell r="A351">
            <v>5133</v>
          </cell>
          <cell r="B351" t="str">
            <v>湘南</v>
          </cell>
          <cell r="C351">
            <v>5</v>
          </cell>
          <cell r="D351">
            <v>0</v>
          </cell>
          <cell r="E351" t="str">
            <v>茅ヶ崎市立西浜中学校</v>
          </cell>
        </row>
        <row r="352">
          <cell r="A352">
            <v>5134</v>
          </cell>
          <cell r="B352" t="str">
            <v>湘南</v>
          </cell>
          <cell r="C352">
            <v>5</v>
          </cell>
          <cell r="D352">
            <v>0</v>
          </cell>
          <cell r="E352" t="str">
            <v>茅ヶ崎市立赤羽根中学校</v>
          </cell>
        </row>
        <row r="353">
          <cell r="A353">
            <v>5135</v>
          </cell>
          <cell r="B353" t="str">
            <v>湘南</v>
          </cell>
          <cell r="C353">
            <v>5</v>
          </cell>
          <cell r="D353">
            <v>0</v>
          </cell>
          <cell r="E353" t="str">
            <v>茅ヶ崎市立第一中学校</v>
          </cell>
        </row>
        <row r="354">
          <cell r="A354">
            <v>5136</v>
          </cell>
          <cell r="B354" t="str">
            <v>湘南</v>
          </cell>
          <cell r="C354">
            <v>5</v>
          </cell>
          <cell r="D354">
            <v>0</v>
          </cell>
          <cell r="E354" t="str">
            <v>茅ヶ崎市立中島中学校</v>
          </cell>
        </row>
        <row r="355">
          <cell r="A355">
            <v>5137</v>
          </cell>
          <cell r="B355" t="str">
            <v>湘南</v>
          </cell>
          <cell r="C355">
            <v>5</v>
          </cell>
          <cell r="D355">
            <v>0</v>
          </cell>
          <cell r="E355" t="str">
            <v>茅ヶ崎市立鶴が台中学校</v>
          </cell>
        </row>
        <row r="356">
          <cell r="A356">
            <v>5138</v>
          </cell>
          <cell r="B356" t="str">
            <v>湘南</v>
          </cell>
          <cell r="C356">
            <v>5</v>
          </cell>
          <cell r="D356">
            <v>0</v>
          </cell>
          <cell r="E356" t="str">
            <v>茅ヶ崎市立梅田中学校</v>
          </cell>
        </row>
        <row r="357">
          <cell r="A357">
            <v>5139</v>
          </cell>
          <cell r="B357" t="str">
            <v>湘南</v>
          </cell>
          <cell r="C357">
            <v>5</v>
          </cell>
          <cell r="D357">
            <v>0</v>
          </cell>
          <cell r="E357" t="str">
            <v>茅ヶ崎市立萩園中学校</v>
          </cell>
        </row>
        <row r="358">
          <cell r="A358">
            <v>5140</v>
          </cell>
          <cell r="B358" t="str">
            <v>湘南</v>
          </cell>
          <cell r="C358">
            <v>5</v>
          </cell>
          <cell r="D358">
            <v>0</v>
          </cell>
          <cell r="E358" t="str">
            <v>茅ヶ崎市立浜須賀中学校</v>
          </cell>
        </row>
        <row r="359">
          <cell r="A359">
            <v>5141</v>
          </cell>
          <cell r="B359" t="str">
            <v>湘南</v>
          </cell>
          <cell r="C359">
            <v>5</v>
          </cell>
          <cell r="D359">
            <v>0</v>
          </cell>
          <cell r="E359" t="str">
            <v>茅ヶ崎市立北陽中学校</v>
          </cell>
        </row>
        <row r="360">
          <cell r="A360">
            <v>5142</v>
          </cell>
          <cell r="B360" t="str">
            <v>湘南</v>
          </cell>
          <cell r="C360">
            <v>5</v>
          </cell>
          <cell r="D360" t="str">
            <v>高座郡</v>
          </cell>
          <cell r="E360" t="str">
            <v>寒川町立旭が丘中学校</v>
          </cell>
        </row>
        <row r="361">
          <cell r="A361">
            <v>5143</v>
          </cell>
          <cell r="B361" t="str">
            <v>湘南</v>
          </cell>
          <cell r="C361">
            <v>5</v>
          </cell>
          <cell r="D361">
            <v>0</v>
          </cell>
          <cell r="E361" t="str">
            <v>寒川町立寒川中学校</v>
          </cell>
        </row>
        <row r="362">
          <cell r="A362">
            <v>5144</v>
          </cell>
          <cell r="B362" t="str">
            <v>湘南</v>
          </cell>
          <cell r="C362">
            <v>5</v>
          </cell>
          <cell r="D362">
            <v>0</v>
          </cell>
          <cell r="E362" t="str">
            <v>寒川町立寒川東中学校</v>
          </cell>
        </row>
        <row r="363">
          <cell r="A363">
            <v>5301</v>
          </cell>
          <cell r="B363" t="str">
            <v>湘南</v>
          </cell>
          <cell r="C363">
            <v>5</v>
          </cell>
          <cell r="D363" t="str">
            <v>鎌倉市</v>
          </cell>
          <cell r="E363" t="str">
            <v>横浜国立大学教育人間科学部附属鎌倉中学校</v>
          </cell>
        </row>
        <row r="364">
          <cell r="A364">
            <v>5501</v>
          </cell>
          <cell r="B364" t="str">
            <v>湘南</v>
          </cell>
          <cell r="C364">
            <v>5</v>
          </cell>
          <cell r="D364" t="str">
            <v>藤沢市</v>
          </cell>
          <cell r="E364" t="str">
            <v>慶應義塾湘南藤沢中等部</v>
          </cell>
        </row>
        <row r="365">
          <cell r="A365">
            <v>5502</v>
          </cell>
          <cell r="B365" t="str">
            <v>湘南</v>
          </cell>
          <cell r="C365">
            <v>5</v>
          </cell>
          <cell r="D365">
            <v>0</v>
          </cell>
          <cell r="E365" t="str">
            <v>湘南学園中学校</v>
          </cell>
        </row>
        <row r="366">
          <cell r="A366">
            <v>5503</v>
          </cell>
          <cell r="B366" t="str">
            <v>湘南</v>
          </cell>
          <cell r="C366">
            <v>5</v>
          </cell>
          <cell r="D366">
            <v>0</v>
          </cell>
          <cell r="E366" t="str">
            <v>湘南白百合学園中学校</v>
          </cell>
        </row>
        <row r="367">
          <cell r="A367">
            <v>5504</v>
          </cell>
          <cell r="B367" t="str">
            <v>湘南</v>
          </cell>
          <cell r="C367">
            <v>5</v>
          </cell>
          <cell r="D367">
            <v>0</v>
          </cell>
          <cell r="E367" t="str">
            <v>藤嶺学園藤沢中学校</v>
          </cell>
        </row>
        <row r="368">
          <cell r="A368">
            <v>5505</v>
          </cell>
          <cell r="B368" t="str">
            <v>湘南</v>
          </cell>
          <cell r="C368">
            <v>5</v>
          </cell>
          <cell r="D368">
            <v>0</v>
          </cell>
          <cell r="E368" t="str">
            <v>日本大学藤沢中学校</v>
          </cell>
        </row>
        <row r="369">
          <cell r="A369">
            <v>5506</v>
          </cell>
          <cell r="B369" t="str">
            <v>湘南</v>
          </cell>
          <cell r="C369">
            <v>5</v>
          </cell>
          <cell r="D369">
            <v>0</v>
          </cell>
          <cell r="E369" t="str">
            <v>聖園女学院中学校</v>
          </cell>
        </row>
        <row r="370">
          <cell r="A370">
            <v>5507</v>
          </cell>
          <cell r="B370" t="str">
            <v>湘南</v>
          </cell>
          <cell r="C370">
            <v>5</v>
          </cell>
          <cell r="D370" t="str">
            <v>鎌倉市</v>
          </cell>
          <cell r="E370" t="str">
            <v>栄光学園中学校</v>
          </cell>
        </row>
        <row r="371">
          <cell r="A371">
            <v>5508</v>
          </cell>
          <cell r="B371" t="str">
            <v>湘南</v>
          </cell>
          <cell r="C371">
            <v>5</v>
          </cell>
          <cell r="D371">
            <v>0</v>
          </cell>
          <cell r="E371" t="str">
            <v>鎌倉学園中学校</v>
          </cell>
        </row>
        <row r="372">
          <cell r="A372">
            <v>5509</v>
          </cell>
          <cell r="B372" t="str">
            <v>湘南</v>
          </cell>
          <cell r="C372">
            <v>5</v>
          </cell>
          <cell r="D372">
            <v>0</v>
          </cell>
          <cell r="E372" t="str">
            <v>鎌倉女学院中学校</v>
          </cell>
        </row>
        <row r="373">
          <cell r="A373">
            <v>5510</v>
          </cell>
          <cell r="B373" t="str">
            <v>湘南</v>
          </cell>
          <cell r="C373">
            <v>5</v>
          </cell>
          <cell r="D373">
            <v>0</v>
          </cell>
          <cell r="E373" t="str">
            <v>鎌倉女子大学中等部</v>
          </cell>
        </row>
        <row r="374">
          <cell r="A374">
            <v>5511</v>
          </cell>
          <cell r="B374" t="str">
            <v>湘南</v>
          </cell>
          <cell r="C374">
            <v>5</v>
          </cell>
          <cell r="D374">
            <v>0</v>
          </cell>
          <cell r="E374" t="str">
            <v>北鎌倉女子学園中学校</v>
          </cell>
        </row>
        <row r="375">
          <cell r="A375">
            <v>5512</v>
          </cell>
          <cell r="B375" t="str">
            <v>湘南</v>
          </cell>
          <cell r="C375">
            <v>5</v>
          </cell>
          <cell r="D375">
            <v>0</v>
          </cell>
          <cell r="E375" t="str">
            <v>清泉女学院中学校</v>
          </cell>
        </row>
        <row r="376">
          <cell r="A376">
            <v>5513</v>
          </cell>
          <cell r="B376" t="str">
            <v>湘南</v>
          </cell>
          <cell r="C376">
            <v>5</v>
          </cell>
          <cell r="D376" t="str">
            <v>茅ヶ崎市</v>
          </cell>
          <cell r="E376" t="str">
            <v>アレセイア湘南中学校</v>
          </cell>
        </row>
        <row r="377">
          <cell r="A377">
            <v>6101</v>
          </cell>
          <cell r="B377" t="str">
            <v>中</v>
          </cell>
          <cell r="C377">
            <v>6</v>
          </cell>
          <cell r="D377" t="str">
            <v>平塚市</v>
          </cell>
          <cell r="E377" t="str">
            <v>神奈川県立平塚中等教育学校</v>
          </cell>
        </row>
        <row r="378">
          <cell r="A378">
            <v>6102</v>
          </cell>
          <cell r="B378" t="str">
            <v>中</v>
          </cell>
          <cell r="C378">
            <v>6</v>
          </cell>
          <cell r="D378">
            <v>0</v>
          </cell>
          <cell r="E378" t="str">
            <v>平塚市立旭陵中学校</v>
          </cell>
        </row>
        <row r="379">
          <cell r="A379">
            <v>6103</v>
          </cell>
          <cell r="B379" t="str">
            <v>中</v>
          </cell>
          <cell r="C379">
            <v>6</v>
          </cell>
          <cell r="D379">
            <v>0</v>
          </cell>
          <cell r="E379" t="str">
            <v>平塚市立横内中学校</v>
          </cell>
        </row>
        <row r="380">
          <cell r="A380">
            <v>6104</v>
          </cell>
          <cell r="B380" t="str">
            <v>中</v>
          </cell>
          <cell r="C380">
            <v>6</v>
          </cell>
          <cell r="D380">
            <v>0</v>
          </cell>
          <cell r="E380" t="str">
            <v>平塚市立金旭中学校</v>
          </cell>
        </row>
        <row r="381">
          <cell r="A381">
            <v>6105</v>
          </cell>
          <cell r="B381" t="str">
            <v>中</v>
          </cell>
          <cell r="C381">
            <v>6</v>
          </cell>
          <cell r="D381">
            <v>0</v>
          </cell>
          <cell r="E381" t="str">
            <v>平塚市立金目中学校</v>
          </cell>
        </row>
        <row r="382">
          <cell r="A382">
            <v>6106</v>
          </cell>
          <cell r="B382" t="str">
            <v>中</v>
          </cell>
          <cell r="C382">
            <v>6</v>
          </cell>
          <cell r="D382">
            <v>0</v>
          </cell>
          <cell r="E382" t="str">
            <v>平塚市立江陽中学校</v>
          </cell>
        </row>
        <row r="383">
          <cell r="A383">
            <v>6107</v>
          </cell>
          <cell r="B383" t="str">
            <v>中</v>
          </cell>
          <cell r="C383">
            <v>6</v>
          </cell>
          <cell r="D383">
            <v>0</v>
          </cell>
          <cell r="E383" t="str">
            <v>平塚市立山城中学校</v>
          </cell>
        </row>
        <row r="384">
          <cell r="A384">
            <v>6108</v>
          </cell>
          <cell r="B384" t="str">
            <v>中</v>
          </cell>
          <cell r="C384">
            <v>6</v>
          </cell>
          <cell r="D384">
            <v>0</v>
          </cell>
          <cell r="E384" t="str">
            <v>平塚市立春日野中学校</v>
          </cell>
        </row>
        <row r="385">
          <cell r="A385">
            <v>6109</v>
          </cell>
          <cell r="B385" t="str">
            <v>中</v>
          </cell>
          <cell r="C385">
            <v>6</v>
          </cell>
          <cell r="D385">
            <v>0</v>
          </cell>
          <cell r="E385" t="str">
            <v>平塚市立神田中学校</v>
          </cell>
        </row>
        <row r="386">
          <cell r="A386">
            <v>6110</v>
          </cell>
          <cell r="B386" t="str">
            <v>中</v>
          </cell>
          <cell r="C386">
            <v>6</v>
          </cell>
          <cell r="D386">
            <v>0</v>
          </cell>
          <cell r="E386" t="str">
            <v>平塚市立神明中学校</v>
          </cell>
        </row>
        <row r="387">
          <cell r="A387">
            <v>6111</v>
          </cell>
          <cell r="B387" t="str">
            <v>中</v>
          </cell>
          <cell r="C387">
            <v>6</v>
          </cell>
          <cell r="D387">
            <v>0</v>
          </cell>
          <cell r="E387" t="str">
            <v>平塚市立太洋中学校</v>
          </cell>
        </row>
        <row r="388">
          <cell r="A388">
            <v>6112</v>
          </cell>
          <cell r="B388" t="str">
            <v>中</v>
          </cell>
          <cell r="C388">
            <v>6</v>
          </cell>
          <cell r="D388">
            <v>0</v>
          </cell>
          <cell r="E388" t="str">
            <v>平塚市立大住中学校</v>
          </cell>
        </row>
        <row r="389">
          <cell r="A389">
            <v>6113</v>
          </cell>
          <cell r="B389" t="str">
            <v>中</v>
          </cell>
          <cell r="C389">
            <v>6</v>
          </cell>
          <cell r="D389">
            <v>0</v>
          </cell>
          <cell r="E389" t="str">
            <v>平塚市立大野中学校</v>
          </cell>
        </row>
        <row r="390">
          <cell r="A390">
            <v>6114</v>
          </cell>
          <cell r="B390" t="str">
            <v>中</v>
          </cell>
          <cell r="C390">
            <v>6</v>
          </cell>
          <cell r="D390">
            <v>0</v>
          </cell>
          <cell r="E390" t="str">
            <v>平塚市立中原中学校</v>
          </cell>
        </row>
        <row r="391">
          <cell r="A391">
            <v>6115</v>
          </cell>
          <cell r="B391" t="str">
            <v>中</v>
          </cell>
          <cell r="C391">
            <v>6</v>
          </cell>
          <cell r="D391">
            <v>0</v>
          </cell>
          <cell r="E391" t="str">
            <v>平塚市立土沢中学校</v>
          </cell>
        </row>
        <row r="392">
          <cell r="A392">
            <v>6116</v>
          </cell>
          <cell r="B392" t="str">
            <v>中</v>
          </cell>
          <cell r="C392">
            <v>6</v>
          </cell>
          <cell r="D392">
            <v>0</v>
          </cell>
          <cell r="E392" t="str">
            <v>平塚市立浜岳中学校</v>
          </cell>
        </row>
        <row r="393">
          <cell r="A393">
            <v>6117</v>
          </cell>
          <cell r="B393" t="str">
            <v>中</v>
          </cell>
          <cell r="C393">
            <v>6</v>
          </cell>
          <cell r="D393" t="str">
            <v>秦野市</v>
          </cell>
          <cell r="E393" t="str">
            <v>秦野市立本町中学校</v>
          </cell>
        </row>
        <row r="394">
          <cell r="A394">
            <v>6118</v>
          </cell>
          <cell r="B394" t="str">
            <v>中</v>
          </cell>
          <cell r="C394">
            <v>6</v>
          </cell>
          <cell r="D394">
            <v>0</v>
          </cell>
          <cell r="E394" t="str">
            <v>秦野市立東中学校</v>
          </cell>
        </row>
        <row r="395">
          <cell r="A395">
            <v>6119</v>
          </cell>
          <cell r="B395" t="str">
            <v>中</v>
          </cell>
          <cell r="C395">
            <v>6</v>
          </cell>
          <cell r="D395">
            <v>0</v>
          </cell>
          <cell r="E395" t="str">
            <v>秦野市立西中学校</v>
          </cell>
        </row>
        <row r="396">
          <cell r="A396">
            <v>6120</v>
          </cell>
          <cell r="B396" t="str">
            <v>中</v>
          </cell>
          <cell r="C396">
            <v>6</v>
          </cell>
          <cell r="D396">
            <v>0</v>
          </cell>
          <cell r="E396" t="str">
            <v>秦野市立南中学校</v>
          </cell>
        </row>
        <row r="397">
          <cell r="A397">
            <v>6121</v>
          </cell>
          <cell r="B397" t="str">
            <v>中</v>
          </cell>
          <cell r="C397">
            <v>6</v>
          </cell>
          <cell r="D397">
            <v>0</v>
          </cell>
          <cell r="E397" t="str">
            <v>秦野市立北中学校</v>
          </cell>
        </row>
        <row r="398">
          <cell r="A398">
            <v>6122</v>
          </cell>
          <cell r="B398" t="str">
            <v>中</v>
          </cell>
          <cell r="C398">
            <v>6</v>
          </cell>
          <cell r="D398">
            <v>0</v>
          </cell>
          <cell r="E398" t="str">
            <v>秦野市立大根中学校</v>
          </cell>
        </row>
        <row r="399">
          <cell r="A399">
            <v>6123</v>
          </cell>
          <cell r="B399" t="str">
            <v>中</v>
          </cell>
          <cell r="C399">
            <v>6</v>
          </cell>
          <cell r="D399">
            <v>0</v>
          </cell>
          <cell r="E399" t="str">
            <v>秦野市立鶴巻中学校</v>
          </cell>
        </row>
        <row r="400">
          <cell r="A400">
            <v>6124</v>
          </cell>
          <cell r="B400" t="str">
            <v>中</v>
          </cell>
          <cell r="C400">
            <v>6</v>
          </cell>
          <cell r="D400">
            <v>0</v>
          </cell>
          <cell r="E400" t="str">
            <v>秦野市立渋沢中学校</v>
          </cell>
        </row>
        <row r="401">
          <cell r="A401">
            <v>6125</v>
          </cell>
          <cell r="B401" t="str">
            <v>中</v>
          </cell>
          <cell r="C401">
            <v>6</v>
          </cell>
          <cell r="D401">
            <v>0</v>
          </cell>
          <cell r="E401" t="str">
            <v>秦野市立南が丘中学校</v>
          </cell>
        </row>
        <row r="402">
          <cell r="A402">
            <v>6126</v>
          </cell>
          <cell r="B402" t="str">
            <v>中</v>
          </cell>
          <cell r="C402">
            <v>6</v>
          </cell>
          <cell r="D402" t="str">
            <v>伊勢原市</v>
          </cell>
          <cell r="E402" t="str">
            <v>伊勢原市立伊勢原中学校</v>
          </cell>
        </row>
        <row r="403">
          <cell r="A403">
            <v>6127</v>
          </cell>
          <cell r="B403" t="str">
            <v>中</v>
          </cell>
          <cell r="C403">
            <v>6</v>
          </cell>
          <cell r="D403">
            <v>0</v>
          </cell>
          <cell r="E403" t="str">
            <v>伊勢原市立中沢中学校</v>
          </cell>
        </row>
        <row r="404">
          <cell r="A404">
            <v>6128</v>
          </cell>
          <cell r="B404" t="str">
            <v>中</v>
          </cell>
          <cell r="C404">
            <v>6</v>
          </cell>
          <cell r="D404">
            <v>0</v>
          </cell>
          <cell r="E404" t="str">
            <v>伊勢原市立山王中学校</v>
          </cell>
        </row>
        <row r="405">
          <cell r="A405">
            <v>6129</v>
          </cell>
          <cell r="B405" t="str">
            <v>中</v>
          </cell>
          <cell r="C405">
            <v>6</v>
          </cell>
          <cell r="D405">
            <v>0</v>
          </cell>
          <cell r="E405" t="str">
            <v>伊勢原市立成瀬中学校</v>
          </cell>
        </row>
        <row r="406">
          <cell r="A406">
            <v>6130</v>
          </cell>
          <cell r="B406" t="str">
            <v>中</v>
          </cell>
          <cell r="C406">
            <v>6</v>
          </cell>
          <cell r="D406" t="str">
            <v>中郡</v>
          </cell>
          <cell r="E406" t="str">
            <v>大磯町立大磯中学校</v>
          </cell>
        </row>
        <row r="407">
          <cell r="A407">
            <v>6131</v>
          </cell>
          <cell r="B407" t="str">
            <v>中</v>
          </cell>
          <cell r="C407">
            <v>6</v>
          </cell>
          <cell r="D407">
            <v>0</v>
          </cell>
          <cell r="E407" t="str">
            <v>大磯町立国府中学校 生沢分校</v>
          </cell>
        </row>
        <row r="408">
          <cell r="A408">
            <v>6132</v>
          </cell>
          <cell r="B408" t="str">
            <v>中</v>
          </cell>
          <cell r="C408">
            <v>6</v>
          </cell>
          <cell r="D408">
            <v>0</v>
          </cell>
          <cell r="E408" t="str">
            <v>二宮町立二宮中学校</v>
          </cell>
        </row>
        <row r="409">
          <cell r="A409">
            <v>6133</v>
          </cell>
          <cell r="B409" t="str">
            <v>中</v>
          </cell>
          <cell r="C409">
            <v>6</v>
          </cell>
          <cell r="D409">
            <v>0</v>
          </cell>
          <cell r="E409" t="str">
            <v>二宮町立二宮西中学校</v>
          </cell>
        </row>
        <row r="410">
          <cell r="A410">
            <v>6501</v>
          </cell>
          <cell r="B410" t="str">
            <v>中</v>
          </cell>
          <cell r="C410">
            <v>6</v>
          </cell>
          <cell r="D410" t="str">
            <v>伊勢原市</v>
          </cell>
          <cell r="E410" t="str">
            <v>自修館中等教育学校</v>
          </cell>
        </row>
        <row r="411">
          <cell r="A411">
            <v>6502</v>
          </cell>
          <cell r="B411" t="str">
            <v>中</v>
          </cell>
          <cell r="C411">
            <v>6</v>
          </cell>
          <cell r="D411" t="str">
            <v>中郡</v>
          </cell>
          <cell r="E411" t="str">
            <v>聖ステパノ学園中学校</v>
          </cell>
        </row>
        <row r="412">
          <cell r="A412">
            <v>7101</v>
          </cell>
          <cell r="B412" t="str">
            <v>県央</v>
          </cell>
          <cell r="C412">
            <v>7</v>
          </cell>
          <cell r="D412" t="str">
            <v>大和市</v>
          </cell>
          <cell r="E412" t="str">
            <v>大和市立大和中学校</v>
          </cell>
        </row>
        <row r="413">
          <cell r="A413">
            <v>7102</v>
          </cell>
          <cell r="B413" t="str">
            <v>県央</v>
          </cell>
          <cell r="C413">
            <v>7</v>
          </cell>
          <cell r="D413">
            <v>0</v>
          </cell>
          <cell r="E413" t="str">
            <v>大和市立渋谷中学校</v>
          </cell>
        </row>
        <row r="414">
          <cell r="A414">
            <v>7103</v>
          </cell>
          <cell r="B414" t="str">
            <v>県央</v>
          </cell>
          <cell r="C414">
            <v>7</v>
          </cell>
          <cell r="D414">
            <v>0</v>
          </cell>
          <cell r="E414" t="str">
            <v>大和市立光丘中学校</v>
          </cell>
        </row>
        <row r="415">
          <cell r="A415">
            <v>7104</v>
          </cell>
          <cell r="B415" t="str">
            <v>県央</v>
          </cell>
          <cell r="C415">
            <v>7</v>
          </cell>
          <cell r="D415">
            <v>0</v>
          </cell>
          <cell r="E415" t="str">
            <v>大和市立つきみ野中学校</v>
          </cell>
        </row>
        <row r="416">
          <cell r="A416">
            <v>7105</v>
          </cell>
          <cell r="B416" t="str">
            <v>県央</v>
          </cell>
          <cell r="C416">
            <v>7</v>
          </cell>
          <cell r="D416">
            <v>0</v>
          </cell>
          <cell r="E416" t="str">
            <v>大和市立引地台中学校</v>
          </cell>
        </row>
        <row r="417">
          <cell r="A417">
            <v>7106</v>
          </cell>
          <cell r="B417" t="str">
            <v>県央</v>
          </cell>
          <cell r="C417">
            <v>7</v>
          </cell>
          <cell r="D417">
            <v>0</v>
          </cell>
          <cell r="E417" t="str">
            <v>大和市立下福田中学校</v>
          </cell>
        </row>
        <row r="418">
          <cell r="A418">
            <v>7107</v>
          </cell>
          <cell r="B418" t="str">
            <v>県央</v>
          </cell>
          <cell r="C418">
            <v>7</v>
          </cell>
          <cell r="D418">
            <v>0</v>
          </cell>
          <cell r="E418" t="str">
            <v>大和市立上和田中学校</v>
          </cell>
        </row>
        <row r="419">
          <cell r="A419">
            <v>7108</v>
          </cell>
          <cell r="B419" t="str">
            <v>県央</v>
          </cell>
          <cell r="C419">
            <v>7</v>
          </cell>
          <cell r="D419">
            <v>0</v>
          </cell>
          <cell r="E419" t="str">
            <v>大和市立鶴間中学校</v>
          </cell>
        </row>
        <row r="420">
          <cell r="A420">
            <v>7109</v>
          </cell>
          <cell r="B420" t="str">
            <v>県央</v>
          </cell>
          <cell r="C420">
            <v>7</v>
          </cell>
          <cell r="D420">
            <v>0</v>
          </cell>
          <cell r="E420" t="str">
            <v>大和市立南林間中学校</v>
          </cell>
        </row>
        <row r="421">
          <cell r="A421">
            <v>7110</v>
          </cell>
          <cell r="B421" t="str">
            <v>県央</v>
          </cell>
          <cell r="C421">
            <v>7</v>
          </cell>
          <cell r="D421" t="str">
            <v>厚木市</v>
          </cell>
          <cell r="E421" t="str">
            <v>厚木市立厚木中学校</v>
          </cell>
        </row>
        <row r="422">
          <cell r="A422">
            <v>7111</v>
          </cell>
          <cell r="B422" t="str">
            <v>県央</v>
          </cell>
          <cell r="C422">
            <v>7</v>
          </cell>
          <cell r="D422">
            <v>0</v>
          </cell>
          <cell r="E422" t="str">
            <v>厚木市立依知中学校</v>
          </cell>
        </row>
        <row r="423">
          <cell r="A423">
            <v>7112</v>
          </cell>
          <cell r="B423" t="str">
            <v>県央</v>
          </cell>
          <cell r="C423">
            <v>7</v>
          </cell>
          <cell r="D423">
            <v>0</v>
          </cell>
          <cell r="E423" t="str">
            <v>厚木市立玉川中学校</v>
          </cell>
        </row>
        <row r="424">
          <cell r="A424">
            <v>7113</v>
          </cell>
          <cell r="B424" t="str">
            <v>県央</v>
          </cell>
          <cell r="C424">
            <v>7</v>
          </cell>
          <cell r="D424">
            <v>0</v>
          </cell>
          <cell r="E424" t="str">
            <v>厚木市立東名中学校</v>
          </cell>
        </row>
        <row r="425">
          <cell r="A425">
            <v>7114</v>
          </cell>
          <cell r="B425" t="str">
            <v>県央</v>
          </cell>
          <cell r="C425">
            <v>7</v>
          </cell>
          <cell r="D425">
            <v>0</v>
          </cell>
          <cell r="E425" t="str">
            <v>厚木市立南毛利中学校</v>
          </cell>
        </row>
        <row r="426">
          <cell r="A426">
            <v>7115</v>
          </cell>
          <cell r="B426" t="str">
            <v>県央</v>
          </cell>
          <cell r="C426">
            <v>7</v>
          </cell>
          <cell r="D426">
            <v>0</v>
          </cell>
          <cell r="E426" t="str">
            <v>厚木市立藤塚中学校</v>
          </cell>
        </row>
        <row r="427">
          <cell r="A427">
            <v>7116</v>
          </cell>
          <cell r="B427" t="str">
            <v>県央</v>
          </cell>
          <cell r="C427">
            <v>7</v>
          </cell>
          <cell r="D427">
            <v>0</v>
          </cell>
          <cell r="E427" t="str">
            <v>厚木市立睦合中学校</v>
          </cell>
        </row>
        <row r="428">
          <cell r="A428">
            <v>7117</v>
          </cell>
          <cell r="B428" t="str">
            <v>県央</v>
          </cell>
          <cell r="C428">
            <v>7</v>
          </cell>
          <cell r="D428">
            <v>0</v>
          </cell>
          <cell r="E428" t="str">
            <v>厚木市立睦合東中学校</v>
          </cell>
        </row>
        <row r="429">
          <cell r="A429">
            <v>7118</v>
          </cell>
          <cell r="B429" t="str">
            <v>県央</v>
          </cell>
          <cell r="C429">
            <v>7</v>
          </cell>
          <cell r="D429">
            <v>0</v>
          </cell>
          <cell r="E429" t="str">
            <v>厚木市立林中学校</v>
          </cell>
        </row>
        <row r="430">
          <cell r="A430">
            <v>7119</v>
          </cell>
          <cell r="B430" t="str">
            <v>県央</v>
          </cell>
          <cell r="C430">
            <v>7</v>
          </cell>
          <cell r="D430">
            <v>0</v>
          </cell>
          <cell r="E430" t="str">
            <v>厚木市立森の里中学校</v>
          </cell>
        </row>
        <row r="431">
          <cell r="A431">
            <v>7120</v>
          </cell>
          <cell r="B431" t="str">
            <v>県央</v>
          </cell>
          <cell r="C431">
            <v>7</v>
          </cell>
          <cell r="D431">
            <v>0</v>
          </cell>
          <cell r="E431" t="str">
            <v>厚木市立荻野中学校</v>
          </cell>
        </row>
        <row r="432">
          <cell r="A432">
            <v>7121</v>
          </cell>
          <cell r="B432" t="str">
            <v>県央</v>
          </cell>
          <cell r="C432">
            <v>7</v>
          </cell>
          <cell r="D432">
            <v>0</v>
          </cell>
          <cell r="E432" t="str">
            <v>厚木市立小鮎中学校</v>
          </cell>
        </row>
        <row r="433">
          <cell r="A433">
            <v>7122</v>
          </cell>
          <cell r="B433" t="str">
            <v>県央</v>
          </cell>
          <cell r="C433">
            <v>7</v>
          </cell>
          <cell r="D433">
            <v>0</v>
          </cell>
          <cell r="E433" t="str">
            <v>厚木市立相川中学校</v>
          </cell>
        </row>
        <row r="434">
          <cell r="A434">
            <v>7123</v>
          </cell>
          <cell r="B434" t="str">
            <v>県央</v>
          </cell>
          <cell r="C434">
            <v>7</v>
          </cell>
          <cell r="D434" t="str">
            <v>愛甲郡</v>
          </cell>
          <cell r="E434" t="str">
            <v>愛川町立愛川中学校</v>
          </cell>
        </row>
        <row r="435">
          <cell r="A435">
            <v>7124</v>
          </cell>
          <cell r="B435" t="str">
            <v>県央</v>
          </cell>
          <cell r="C435">
            <v>7</v>
          </cell>
          <cell r="D435">
            <v>0</v>
          </cell>
          <cell r="E435" t="str">
            <v>愛川町立愛川中原中学校</v>
          </cell>
        </row>
        <row r="436">
          <cell r="A436">
            <v>7125</v>
          </cell>
          <cell r="B436" t="str">
            <v>県央</v>
          </cell>
          <cell r="C436">
            <v>7</v>
          </cell>
          <cell r="D436">
            <v>0</v>
          </cell>
          <cell r="E436" t="str">
            <v>愛川町立愛川東中学校</v>
          </cell>
        </row>
        <row r="437">
          <cell r="A437">
            <v>7126</v>
          </cell>
          <cell r="B437" t="str">
            <v>県央</v>
          </cell>
          <cell r="C437">
            <v>7</v>
          </cell>
          <cell r="D437">
            <v>0</v>
          </cell>
          <cell r="E437" t="str">
            <v>清川村立緑中学校</v>
          </cell>
        </row>
        <row r="438">
          <cell r="A438">
            <v>7127</v>
          </cell>
          <cell r="B438" t="str">
            <v>県央</v>
          </cell>
          <cell r="C438">
            <v>7</v>
          </cell>
          <cell r="D438">
            <v>0</v>
          </cell>
          <cell r="E438" t="str">
            <v>清川村立宮ヶ瀬中学校</v>
          </cell>
        </row>
        <row r="439">
          <cell r="A439">
            <v>7128</v>
          </cell>
          <cell r="B439" t="str">
            <v>県央</v>
          </cell>
          <cell r="C439">
            <v>7</v>
          </cell>
          <cell r="D439" t="str">
            <v>座間市</v>
          </cell>
          <cell r="E439" t="str">
            <v>座間市立座間中学校</v>
          </cell>
        </row>
        <row r="440">
          <cell r="A440">
            <v>7129</v>
          </cell>
          <cell r="B440" t="str">
            <v>県央</v>
          </cell>
          <cell r="C440">
            <v>7</v>
          </cell>
          <cell r="D440">
            <v>0</v>
          </cell>
          <cell r="E440" t="str">
            <v>座間市立西中学校</v>
          </cell>
        </row>
        <row r="441">
          <cell r="A441">
            <v>7130</v>
          </cell>
          <cell r="B441" t="str">
            <v>県央</v>
          </cell>
          <cell r="C441">
            <v>7</v>
          </cell>
          <cell r="D441">
            <v>0</v>
          </cell>
          <cell r="E441" t="str">
            <v>座間市立東中学校</v>
          </cell>
        </row>
        <row r="442">
          <cell r="A442">
            <v>7131</v>
          </cell>
          <cell r="B442" t="str">
            <v>県央</v>
          </cell>
          <cell r="C442">
            <v>7</v>
          </cell>
          <cell r="D442">
            <v>0</v>
          </cell>
          <cell r="E442" t="str">
            <v>座間市立栗原中学校</v>
          </cell>
        </row>
        <row r="443">
          <cell r="A443">
            <v>7132</v>
          </cell>
          <cell r="B443" t="str">
            <v>県央</v>
          </cell>
          <cell r="C443">
            <v>7</v>
          </cell>
          <cell r="D443">
            <v>0</v>
          </cell>
          <cell r="E443" t="str">
            <v>座間市立相模中学校</v>
          </cell>
        </row>
        <row r="444">
          <cell r="A444">
            <v>7133</v>
          </cell>
          <cell r="B444" t="str">
            <v>県央</v>
          </cell>
          <cell r="C444">
            <v>7</v>
          </cell>
          <cell r="D444">
            <v>0</v>
          </cell>
          <cell r="E444" t="str">
            <v>座間市立南中学校</v>
          </cell>
        </row>
        <row r="445">
          <cell r="A445">
            <v>7134</v>
          </cell>
          <cell r="B445" t="str">
            <v>県央</v>
          </cell>
          <cell r="C445">
            <v>7</v>
          </cell>
          <cell r="D445" t="str">
            <v>海老名市</v>
          </cell>
          <cell r="E445" t="str">
            <v>海老名市立有馬中学校</v>
          </cell>
        </row>
        <row r="446">
          <cell r="A446">
            <v>7135</v>
          </cell>
          <cell r="B446" t="str">
            <v>県央</v>
          </cell>
          <cell r="C446">
            <v>7</v>
          </cell>
          <cell r="D446">
            <v>0</v>
          </cell>
          <cell r="E446" t="str">
            <v>海老名市立今泉中学校</v>
          </cell>
        </row>
        <row r="447">
          <cell r="A447">
            <v>7136</v>
          </cell>
          <cell r="B447" t="str">
            <v>県央</v>
          </cell>
          <cell r="C447">
            <v>7</v>
          </cell>
          <cell r="D447">
            <v>0</v>
          </cell>
          <cell r="E447" t="str">
            <v>海老名市立海老名中学校</v>
          </cell>
        </row>
        <row r="448">
          <cell r="A448">
            <v>7137</v>
          </cell>
          <cell r="B448" t="str">
            <v>県央</v>
          </cell>
          <cell r="C448">
            <v>7</v>
          </cell>
          <cell r="D448">
            <v>0</v>
          </cell>
          <cell r="E448" t="str">
            <v>海老名市立大谷中学校</v>
          </cell>
        </row>
        <row r="449">
          <cell r="A449">
            <v>7138</v>
          </cell>
          <cell r="B449" t="str">
            <v>県央</v>
          </cell>
          <cell r="C449">
            <v>7</v>
          </cell>
          <cell r="D449">
            <v>0</v>
          </cell>
          <cell r="E449" t="str">
            <v>海老名市立海西中学校</v>
          </cell>
        </row>
        <row r="450">
          <cell r="A450">
            <v>7139</v>
          </cell>
          <cell r="B450" t="str">
            <v>県央</v>
          </cell>
          <cell r="C450">
            <v>7</v>
          </cell>
          <cell r="D450">
            <v>0</v>
          </cell>
          <cell r="E450" t="str">
            <v>海老名市立柏ヶ谷中学校</v>
          </cell>
        </row>
        <row r="451">
          <cell r="A451">
            <v>7140</v>
          </cell>
          <cell r="B451" t="str">
            <v>県央</v>
          </cell>
          <cell r="C451">
            <v>7</v>
          </cell>
          <cell r="D451" t="str">
            <v>綾瀬市</v>
          </cell>
          <cell r="E451" t="str">
            <v>綾瀬市立綾瀬中学校</v>
          </cell>
        </row>
        <row r="452">
          <cell r="A452">
            <v>7141</v>
          </cell>
          <cell r="B452" t="str">
            <v>県央</v>
          </cell>
          <cell r="C452">
            <v>7</v>
          </cell>
          <cell r="D452">
            <v>0</v>
          </cell>
          <cell r="E452" t="str">
            <v>綾瀬市立綾北中学校</v>
          </cell>
        </row>
        <row r="453">
          <cell r="A453">
            <v>7142</v>
          </cell>
          <cell r="B453" t="str">
            <v>県央</v>
          </cell>
          <cell r="C453">
            <v>7</v>
          </cell>
          <cell r="D453">
            <v>0</v>
          </cell>
          <cell r="E453" t="str">
            <v>綾瀬市立城山中学校</v>
          </cell>
        </row>
        <row r="454">
          <cell r="A454">
            <v>7143</v>
          </cell>
          <cell r="B454" t="str">
            <v>県央</v>
          </cell>
          <cell r="C454">
            <v>7</v>
          </cell>
          <cell r="D454">
            <v>0</v>
          </cell>
          <cell r="E454" t="str">
            <v>綾瀬市立北の台中学校</v>
          </cell>
        </row>
        <row r="455">
          <cell r="A455">
            <v>7144</v>
          </cell>
          <cell r="B455" t="str">
            <v>県央</v>
          </cell>
          <cell r="C455">
            <v>7</v>
          </cell>
          <cell r="D455">
            <v>0</v>
          </cell>
          <cell r="E455" t="str">
            <v>綾瀬市立春日台中学校</v>
          </cell>
        </row>
        <row r="456">
          <cell r="A456">
            <v>7501</v>
          </cell>
          <cell r="B456" t="str">
            <v>県央</v>
          </cell>
          <cell r="C456">
            <v>7</v>
          </cell>
          <cell r="D456" t="str">
            <v>大和市</v>
          </cell>
          <cell r="E456" t="str">
            <v>聖セシリア女子中学校</v>
          </cell>
        </row>
        <row r="457">
          <cell r="A457">
            <v>8101</v>
          </cell>
          <cell r="B457" t="str">
            <v>県西</v>
          </cell>
          <cell r="C457">
            <v>8</v>
          </cell>
          <cell r="D457" t="str">
            <v>小田原市</v>
          </cell>
          <cell r="E457" t="str">
            <v>小田原市立城山中学校</v>
          </cell>
        </row>
        <row r="458">
          <cell r="A458">
            <v>8102</v>
          </cell>
          <cell r="B458" t="str">
            <v>県西</v>
          </cell>
          <cell r="C458">
            <v>8</v>
          </cell>
          <cell r="D458">
            <v>0</v>
          </cell>
          <cell r="E458" t="str">
            <v>小田原市立白鴎中学校</v>
          </cell>
        </row>
        <row r="459">
          <cell r="A459">
            <v>8103</v>
          </cell>
          <cell r="B459" t="str">
            <v>県西</v>
          </cell>
          <cell r="C459">
            <v>8</v>
          </cell>
          <cell r="D459">
            <v>0</v>
          </cell>
          <cell r="E459" t="str">
            <v>小田原市立白山中学校</v>
          </cell>
        </row>
        <row r="460">
          <cell r="A460">
            <v>8104</v>
          </cell>
          <cell r="B460" t="str">
            <v>県西</v>
          </cell>
          <cell r="C460">
            <v>8</v>
          </cell>
          <cell r="D460">
            <v>0</v>
          </cell>
          <cell r="E460" t="str">
            <v>小田原市立城南中学校</v>
          </cell>
        </row>
        <row r="461">
          <cell r="A461">
            <v>8105</v>
          </cell>
          <cell r="B461" t="str">
            <v>県西</v>
          </cell>
          <cell r="C461">
            <v>8</v>
          </cell>
          <cell r="D461">
            <v>0</v>
          </cell>
          <cell r="E461" t="str">
            <v>小田原市立鴨宮中学校</v>
          </cell>
        </row>
        <row r="462">
          <cell r="A462">
            <v>8106</v>
          </cell>
          <cell r="B462" t="str">
            <v>県西</v>
          </cell>
          <cell r="C462">
            <v>8</v>
          </cell>
          <cell r="D462">
            <v>0</v>
          </cell>
          <cell r="E462" t="str">
            <v>小田原市立千代中学校</v>
          </cell>
        </row>
        <row r="463">
          <cell r="A463">
            <v>8107</v>
          </cell>
          <cell r="B463" t="str">
            <v>県西</v>
          </cell>
          <cell r="C463">
            <v>8</v>
          </cell>
          <cell r="D463">
            <v>0</v>
          </cell>
          <cell r="E463" t="str">
            <v>小田原市立国府津中学校</v>
          </cell>
        </row>
        <row r="464">
          <cell r="A464">
            <v>8108</v>
          </cell>
          <cell r="B464" t="str">
            <v>県西</v>
          </cell>
          <cell r="C464">
            <v>8</v>
          </cell>
          <cell r="D464">
            <v>0</v>
          </cell>
          <cell r="E464" t="str">
            <v>小田原市立酒匂中学校</v>
          </cell>
        </row>
        <row r="465">
          <cell r="A465">
            <v>8109</v>
          </cell>
          <cell r="B465" t="str">
            <v>県西</v>
          </cell>
          <cell r="C465">
            <v>8</v>
          </cell>
          <cell r="D465">
            <v>0</v>
          </cell>
          <cell r="E465" t="str">
            <v>小田原市立泉中学校</v>
          </cell>
        </row>
        <row r="466">
          <cell r="A466">
            <v>8110</v>
          </cell>
          <cell r="B466" t="str">
            <v>県西</v>
          </cell>
          <cell r="C466">
            <v>8</v>
          </cell>
          <cell r="D466">
            <v>0</v>
          </cell>
          <cell r="E466" t="str">
            <v>小田原市立城北中学校</v>
          </cell>
        </row>
        <row r="467">
          <cell r="A467">
            <v>8111</v>
          </cell>
          <cell r="B467" t="str">
            <v>県西</v>
          </cell>
          <cell r="C467">
            <v>8</v>
          </cell>
          <cell r="D467">
            <v>0</v>
          </cell>
          <cell r="E467" t="str">
            <v>小田原市立橘中学校</v>
          </cell>
        </row>
        <row r="468">
          <cell r="A468">
            <v>8112</v>
          </cell>
          <cell r="B468" t="str">
            <v>県西</v>
          </cell>
          <cell r="C468">
            <v>8</v>
          </cell>
          <cell r="D468" t="str">
            <v>南足柄市</v>
          </cell>
          <cell r="E468" t="str">
            <v>南足柄市立岡本中学校</v>
          </cell>
        </row>
        <row r="469">
          <cell r="A469">
            <v>8113</v>
          </cell>
          <cell r="B469" t="str">
            <v>県西</v>
          </cell>
          <cell r="C469">
            <v>8</v>
          </cell>
          <cell r="D469">
            <v>0</v>
          </cell>
          <cell r="E469" t="str">
            <v>南足柄市立足柄台中学校</v>
          </cell>
        </row>
        <row r="470">
          <cell r="A470">
            <v>8114</v>
          </cell>
          <cell r="B470" t="str">
            <v>県西</v>
          </cell>
          <cell r="C470">
            <v>8</v>
          </cell>
          <cell r="D470">
            <v>0</v>
          </cell>
          <cell r="E470" t="str">
            <v>南足柄市立南足柄中学校</v>
          </cell>
        </row>
        <row r="471">
          <cell r="A471">
            <v>8115</v>
          </cell>
          <cell r="B471" t="str">
            <v>県西</v>
          </cell>
          <cell r="C471">
            <v>8</v>
          </cell>
          <cell r="D471" t="str">
            <v>足柄上郡</v>
          </cell>
          <cell r="E471" t="str">
            <v>中井町立中井中学校</v>
          </cell>
        </row>
        <row r="472">
          <cell r="A472">
            <v>8116</v>
          </cell>
          <cell r="B472" t="str">
            <v>県西</v>
          </cell>
          <cell r="C472">
            <v>8</v>
          </cell>
          <cell r="D472">
            <v>0</v>
          </cell>
          <cell r="E472" t="str">
            <v>大井町立湘光中学校</v>
          </cell>
        </row>
        <row r="473">
          <cell r="A473">
            <v>8117</v>
          </cell>
          <cell r="B473" t="str">
            <v>県西</v>
          </cell>
          <cell r="C473">
            <v>8</v>
          </cell>
          <cell r="D473">
            <v>0</v>
          </cell>
          <cell r="E473" t="str">
            <v>松田町立松田中学校</v>
          </cell>
        </row>
        <row r="474">
          <cell r="A474">
            <v>8118</v>
          </cell>
          <cell r="B474" t="str">
            <v>県西</v>
          </cell>
          <cell r="C474">
            <v>8</v>
          </cell>
          <cell r="D474">
            <v>0</v>
          </cell>
          <cell r="E474" t="str">
            <v>松田町立寄中学校</v>
          </cell>
        </row>
        <row r="475">
          <cell r="A475">
            <v>8119</v>
          </cell>
          <cell r="B475" t="str">
            <v>県西</v>
          </cell>
          <cell r="C475">
            <v>8</v>
          </cell>
          <cell r="D475">
            <v>0</v>
          </cell>
          <cell r="E475" t="str">
            <v>山北町立三保中学校</v>
          </cell>
        </row>
        <row r="476">
          <cell r="A476">
            <v>8120</v>
          </cell>
          <cell r="B476" t="str">
            <v>県西</v>
          </cell>
          <cell r="C476">
            <v>8</v>
          </cell>
          <cell r="D476">
            <v>0</v>
          </cell>
          <cell r="E476" t="str">
            <v>山北町立山北中学校</v>
          </cell>
        </row>
        <row r="477">
          <cell r="A477">
            <v>8121</v>
          </cell>
          <cell r="B477" t="str">
            <v>県西</v>
          </cell>
          <cell r="C477">
            <v>8</v>
          </cell>
          <cell r="D477">
            <v>0</v>
          </cell>
          <cell r="E477" t="str">
            <v>山北町立清水中学校</v>
          </cell>
        </row>
        <row r="478">
          <cell r="A478">
            <v>8122</v>
          </cell>
          <cell r="B478" t="str">
            <v>県西</v>
          </cell>
          <cell r="C478">
            <v>8</v>
          </cell>
          <cell r="D478">
            <v>0</v>
          </cell>
          <cell r="E478" t="str">
            <v>開成町立文命中学校</v>
          </cell>
        </row>
        <row r="479">
          <cell r="A479">
            <v>8123</v>
          </cell>
          <cell r="B479" t="str">
            <v>県西</v>
          </cell>
          <cell r="C479">
            <v>8</v>
          </cell>
          <cell r="D479" t="str">
            <v>足柄下郡</v>
          </cell>
          <cell r="E479" t="str">
            <v>箱根町立箱根中学校</v>
          </cell>
        </row>
        <row r="480">
          <cell r="A480">
            <v>8124</v>
          </cell>
          <cell r="B480" t="str">
            <v>県西</v>
          </cell>
          <cell r="C480">
            <v>8</v>
          </cell>
          <cell r="D480">
            <v>0</v>
          </cell>
          <cell r="E480" t="str">
            <v>真鶴町立真鶴中学校</v>
          </cell>
        </row>
        <row r="481">
          <cell r="A481">
            <v>8125</v>
          </cell>
          <cell r="B481" t="str">
            <v>県西</v>
          </cell>
          <cell r="C481">
            <v>8</v>
          </cell>
          <cell r="D481">
            <v>0</v>
          </cell>
          <cell r="E481" t="str">
            <v>湯河原町立湯河原中学校</v>
          </cell>
        </row>
        <row r="482">
          <cell r="A482">
            <v>8501</v>
          </cell>
          <cell r="B482" t="str">
            <v>県西</v>
          </cell>
          <cell r="C482">
            <v>8</v>
          </cell>
          <cell r="D482" t="str">
            <v>小田原市</v>
          </cell>
          <cell r="E482" t="str">
            <v>相洋中学校</v>
          </cell>
        </row>
        <row r="483">
          <cell r="A483">
            <v>8502</v>
          </cell>
          <cell r="B483" t="str">
            <v>県西</v>
          </cell>
          <cell r="C483">
            <v>8</v>
          </cell>
          <cell r="D483" t="str">
            <v>足柄下郡</v>
          </cell>
          <cell r="E483" t="str">
            <v>函嶺白百合学園中学校</v>
          </cell>
        </row>
        <row r="484">
          <cell r="A484">
            <v>0</v>
          </cell>
        </row>
        <row r="485">
          <cell r="A485">
            <v>0</v>
          </cell>
        </row>
        <row r="486">
          <cell r="A486">
            <v>0</v>
          </cell>
        </row>
        <row r="487">
          <cell r="A487">
            <v>0</v>
          </cell>
        </row>
        <row r="488">
          <cell r="A488">
            <v>0</v>
          </cell>
        </row>
        <row r="489">
          <cell r="A489">
            <v>0</v>
          </cell>
        </row>
        <row r="490">
          <cell r="A490">
            <v>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591</v>
      </c>
      <c r="C194" s="31">
        <v>2</v>
      </c>
      <c r="D194" s="31"/>
      <c r="E194" s="31" t="s">
        <v>592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666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582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583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584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585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586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590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589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587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588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U23" sqref="AU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1127</v>
      </c>
      <c r="T2" s="66"/>
      <c r="U2" s="66"/>
      <c r="V2" s="66"/>
      <c r="W2" s="66"/>
      <c r="X2" s="66"/>
      <c r="Y2" s="67"/>
      <c r="Z2" s="69" t="str">
        <f>IF(S2="","",VLOOKUP(S2,[1]チーム番号!A2:E501,2,FALSE))</f>
        <v>横浜</v>
      </c>
      <c r="AA2" s="70"/>
      <c r="AB2" s="70"/>
      <c r="AC2" s="70"/>
      <c r="AD2" s="70"/>
      <c r="AE2" s="70"/>
      <c r="AF2" s="71" t="s">
        <v>667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582</v>
      </c>
      <c r="C3" s="74"/>
      <c r="D3" s="74"/>
      <c r="E3" s="75"/>
      <c r="F3" s="271" t="str">
        <f>IF(S2="","",VLOOKUP(S2,[1]チーム番号!A2:E501,5,FALSE))</f>
        <v>横浜市立岩崎中学校</v>
      </c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  <c r="AA3" s="273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74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V4" s="275"/>
      <c r="W4" s="275"/>
      <c r="X4" s="275"/>
      <c r="Y4" s="275"/>
      <c r="Z4" s="275"/>
      <c r="AA4" s="276"/>
      <c r="AB4" s="101" t="s">
        <v>668</v>
      </c>
      <c r="AC4" s="102"/>
      <c r="AD4" s="102"/>
      <c r="AE4" s="102"/>
      <c r="AF4" s="4" t="s">
        <v>3</v>
      </c>
      <c r="AG4" s="102" t="s">
        <v>669</v>
      </c>
      <c r="AH4" s="102"/>
      <c r="AI4" s="102"/>
      <c r="AJ4" s="102"/>
      <c r="AK4" s="4" t="s">
        <v>3</v>
      </c>
      <c r="AL4" s="102" t="s">
        <v>670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671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672</v>
      </c>
      <c r="G6" s="121"/>
      <c r="H6" s="37" t="s">
        <v>13</v>
      </c>
      <c r="I6" s="122" t="s">
        <v>673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668</v>
      </c>
      <c r="AC6" s="85"/>
      <c r="AD6" s="85"/>
      <c r="AE6" s="85"/>
      <c r="AF6" s="38" t="s">
        <v>3</v>
      </c>
      <c r="AG6" s="85" t="s">
        <v>669</v>
      </c>
      <c r="AH6" s="85"/>
      <c r="AI6" s="85"/>
      <c r="AJ6" s="85"/>
      <c r="AK6" s="38" t="s">
        <v>3</v>
      </c>
      <c r="AL6" s="85" t="s">
        <v>674</v>
      </c>
      <c r="AM6" s="85"/>
      <c r="AN6" s="85"/>
      <c r="AO6" s="86"/>
    </row>
    <row r="7" spans="1:41" s="2" customFormat="1" ht="30" customHeight="1" thickBot="1">
      <c r="A7" s="62" t="s">
        <v>583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584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IF(S7="","",VLOOKUP(S7,[1]チーム番号!A2:E501,2,FALSE))</f>
        <v/>
      </c>
      <c r="AA7" s="94"/>
      <c r="AB7" s="94"/>
      <c r="AC7" s="94"/>
      <c r="AD7" s="94"/>
      <c r="AE7" s="94"/>
      <c r="AF7" s="95" t="s">
        <v>667</v>
      </c>
      <c r="AG7" s="95"/>
      <c r="AH7" s="95"/>
      <c r="AI7" s="95"/>
      <c r="AJ7" s="96"/>
      <c r="AK7" s="1"/>
    </row>
    <row r="8" spans="1:41" ht="13.5" customHeight="1">
      <c r="A8" s="62"/>
      <c r="B8" s="73" t="s">
        <v>585</v>
      </c>
      <c r="C8" s="74"/>
      <c r="D8" s="74"/>
      <c r="E8" s="75"/>
      <c r="F8" s="271" t="str">
        <f>IF(S7="","",VLOOKUP(S7,[1]チーム番号!A2:E501,5,FALSE))</f>
        <v/>
      </c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2"/>
      <c r="S8" s="272"/>
      <c r="T8" s="272"/>
      <c r="U8" s="272"/>
      <c r="V8" s="272"/>
      <c r="W8" s="272"/>
      <c r="X8" s="272"/>
      <c r="Y8" s="272"/>
      <c r="Z8" s="272"/>
      <c r="AA8" s="273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74"/>
      <c r="G9" s="275"/>
      <c r="H9" s="275"/>
      <c r="I9" s="275"/>
      <c r="J9" s="275"/>
      <c r="K9" s="275"/>
      <c r="L9" s="275"/>
      <c r="M9" s="275"/>
      <c r="N9" s="275"/>
      <c r="O9" s="275"/>
      <c r="P9" s="275"/>
      <c r="Q9" s="275"/>
      <c r="R9" s="275"/>
      <c r="S9" s="275"/>
      <c r="T9" s="275"/>
      <c r="U9" s="275"/>
      <c r="V9" s="275"/>
      <c r="W9" s="275"/>
      <c r="X9" s="275"/>
      <c r="Y9" s="275"/>
      <c r="Z9" s="275"/>
      <c r="AA9" s="276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 t="s">
        <v>727</v>
      </c>
      <c r="G12" s="147"/>
      <c r="H12" s="147"/>
      <c r="I12" s="147"/>
      <c r="J12" s="147"/>
      <c r="K12" s="147"/>
      <c r="L12" s="147" t="s">
        <v>726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675</v>
      </c>
      <c r="W12" s="151"/>
      <c r="X12" s="151"/>
      <c r="Y12" s="151"/>
      <c r="Z12" s="151"/>
      <c r="AA12" s="151"/>
      <c r="AB12" s="152" t="s">
        <v>676</v>
      </c>
      <c r="AC12" s="153"/>
      <c r="AD12" s="153"/>
      <c r="AE12" s="153"/>
      <c r="AF12" s="153"/>
      <c r="AG12" s="154"/>
      <c r="AH12" s="125" t="s">
        <v>677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723</v>
      </c>
      <c r="G13" s="133"/>
      <c r="H13" s="133"/>
      <c r="I13" s="133"/>
      <c r="J13" s="133"/>
      <c r="K13" s="133"/>
      <c r="L13" s="133" t="s">
        <v>725</v>
      </c>
      <c r="M13" s="133"/>
      <c r="N13" s="133"/>
      <c r="O13" s="133"/>
      <c r="P13" s="133"/>
      <c r="Q13" s="134"/>
      <c r="R13" s="135" t="s">
        <v>678</v>
      </c>
      <c r="S13" s="136"/>
      <c r="T13" s="136"/>
      <c r="U13" s="137"/>
      <c r="V13" s="138" t="s">
        <v>722</v>
      </c>
      <c r="W13" s="139"/>
      <c r="X13" s="139"/>
      <c r="Y13" s="139"/>
      <c r="Z13" s="139"/>
      <c r="AA13" s="139"/>
      <c r="AB13" s="140" t="s">
        <v>724</v>
      </c>
      <c r="AC13" s="141"/>
      <c r="AD13" s="141"/>
      <c r="AE13" s="141"/>
      <c r="AF13" s="141"/>
      <c r="AG13" s="142"/>
      <c r="AH13" s="268" t="s">
        <v>578</v>
      </c>
      <c r="AI13" s="269"/>
      <c r="AJ13" s="74" t="s">
        <v>575</v>
      </c>
      <c r="AK13" s="74"/>
      <c r="AL13" s="74"/>
      <c r="AM13" s="74"/>
      <c r="AN13" s="269" t="s">
        <v>544</v>
      </c>
      <c r="AO13" s="270"/>
    </row>
    <row r="14" spans="1:41" ht="13.5" customHeight="1">
      <c r="B14" s="165" t="s">
        <v>679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 t="s">
        <v>730</v>
      </c>
      <c r="W14" s="169"/>
      <c r="X14" s="169"/>
      <c r="Y14" s="169"/>
      <c r="Z14" s="169"/>
      <c r="AA14" s="169"/>
      <c r="AB14" s="172" t="s">
        <v>731</v>
      </c>
      <c r="AC14" s="173"/>
      <c r="AD14" s="173"/>
      <c r="AE14" s="173"/>
      <c r="AF14" s="173"/>
      <c r="AG14" s="173"/>
      <c r="AH14" s="246" t="s">
        <v>665</v>
      </c>
      <c r="AI14" s="247"/>
      <c r="AJ14" s="247"/>
      <c r="AK14" s="247"/>
      <c r="AL14" s="247"/>
      <c r="AM14" s="247"/>
      <c r="AN14" s="247"/>
      <c r="AO14" s="248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729</v>
      </c>
      <c r="W15" s="160"/>
      <c r="X15" s="160"/>
      <c r="Y15" s="160"/>
      <c r="Z15" s="160"/>
      <c r="AA15" s="160"/>
      <c r="AB15" s="162" t="s">
        <v>728</v>
      </c>
      <c r="AC15" s="163"/>
      <c r="AD15" s="163"/>
      <c r="AE15" s="163"/>
      <c r="AF15" s="163"/>
      <c r="AG15" s="163"/>
      <c r="AH15" s="249">
        <v>1</v>
      </c>
      <c r="AI15" s="250"/>
      <c r="AJ15" s="250"/>
      <c r="AK15" s="250"/>
      <c r="AL15" s="250"/>
      <c r="AM15" s="250"/>
      <c r="AN15" s="250"/>
      <c r="AO15" s="251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680</v>
      </c>
      <c r="C18" s="183"/>
      <c r="D18" s="186" t="s">
        <v>12</v>
      </c>
      <c r="E18" s="186"/>
      <c r="F18" s="188" t="s">
        <v>679</v>
      </c>
      <c r="G18" s="189"/>
      <c r="H18" s="189"/>
      <c r="I18" s="189"/>
      <c r="J18" s="189"/>
      <c r="K18" s="189" t="s">
        <v>679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680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679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60" t="s">
        <v>730</v>
      </c>
      <c r="G20" s="261"/>
      <c r="H20" s="261"/>
      <c r="I20" s="261"/>
      <c r="J20" s="262"/>
      <c r="K20" s="263" t="s">
        <v>731</v>
      </c>
      <c r="L20" s="261"/>
      <c r="M20" s="261"/>
      <c r="N20" s="261"/>
      <c r="O20" s="264"/>
      <c r="P20" s="198">
        <v>2</v>
      </c>
      <c r="Q20" s="198"/>
      <c r="R20" s="203">
        <v>165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712</v>
      </c>
      <c r="AA20" s="201"/>
      <c r="AB20" s="201"/>
      <c r="AC20" s="201"/>
      <c r="AD20" s="201"/>
      <c r="AE20" s="201" t="s">
        <v>713</v>
      </c>
      <c r="AF20" s="201"/>
      <c r="AG20" s="201"/>
      <c r="AH20" s="201"/>
      <c r="AI20" s="202"/>
      <c r="AJ20" s="198">
        <v>1</v>
      </c>
      <c r="AK20" s="198"/>
      <c r="AL20" s="203">
        <v>163</v>
      </c>
      <c r="AM20" s="204"/>
      <c r="AN20" s="203" t="s">
        <v>681</v>
      </c>
      <c r="AO20" s="213"/>
    </row>
    <row r="21" spans="2:41" ht="30" customHeight="1">
      <c r="B21" s="196"/>
      <c r="C21" s="197"/>
      <c r="D21" s="199"/>
      <c r="E21" s="199"/>
      <c r="F21" s="265" t="s">
        <v>729</v>
      </c>
      <c r="G21" s="266"/>
      <c r="H21" s="266"/>
      <c r="I21" s="266"/>
      <c r="J21" s="267"/>
      <c r="K21" s="255" t="s">
        <v>728</v>
      </c>
      <c r="L21" s="253"/>
      <c r="M21" s="253"/>
      <c r="N21" s="253"/>
      <c r="O21" s="256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702</v>
      </c>
      <c r="AA21" s="216"/>
      <c r="AB21" s="216"/>
      <c r="AC21" s="216"/>
      <c r="AD21" s="216"/>
      <c r="AE21" s="216" t="s">
        <v>703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257" t="s">
        <v>691</v>
      </c>
      <c r="G22" s="173"/>
      <c r="H22" s="173"/>
      <c r="I22" s="173"/>
      <c r="J22" s="258"/>
      <c r="K22" s="172" t="s">
        <v>692</v>
      </c>
      <c r="L22" s="173"/>
      <c r="M22" s="173"/>
      <c r="N22" s="173"/>
      <c r="O22" s="259"/>
      <c r="P22" s="210">
        <v>2</v>
      </c>
      <c r="Q22" s="210"/>
      <c r="R22" s="212">
        <v>167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714</v>
      </c>
      <c r="AA22" s="169"/>
      <c r="AB22" s="169"/>
      <c r="AC22" s="169"/>
      <c r="AD22" s="169"/>
      <c r="AE22" s="169" t="s">
        <v>715</v>
      </c>
      <c r="AF22" s="169"/>
      <c r="AG22" s="169"/>
      <c r="AH22" s="169"/>
      <c r="AI22" s="170"/>
      <c r="AJ22" s="210">
        <v>1</v>
      </c>
      <c r="AK22" s="210"/>
      <c r="AL22" s="212">
        <v>155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65" t="s">
        <v>693</v>
      </c>
      <c r="G23" s="266"/>
      <c r="H23" s="266"/>
      <c r="I23" s="266"/>
      <c r="J23" s="267"/>
      <c r="K23" s="255" t="s">
        <v>694</v>
      </c>
      <c r="L23" s="253"/>
      <c r="M23" s="253"/>
      <c r="N23" s="253"/>
      <c r="O23" s="256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704</v>
      </c>
      <c r="AA23" s="223"/>
      <c r="AB23" s="223"/>
      <c r="AC23" s="223"/>
      <c r="AD23" s="223"/>
      <c r="AE23" s="223" t="s">
        <v>705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257" t="s">
        <v>687</v>
      </c>
      <c r="G24" s="173"/>
      <c r="H24" s="173"/>
      <c r="I24" s="173"/>
      <c r="J24" s="258"/>
      <c r="K24" s="172" t="s">
        <v>688</v>
      </c>
      <c r="L24" s="173"/>
      <c r="M24" s="173"/>
      <c r="N24" s="173"/>
      <c r="O24" s="259"/>
      <c r="P24" s="210">
        <v>2</v>
      </c>
      <c r="Q24" s="210"/>
      <c r="R24" s="212">
        <v>162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716</v>
      </c>
      <c r="AA24" s="169"/>
      <c r="AB24" s="169"/>
      <c r="AC24" s="169"/>
      <c r="AD24" s="169"/>
      <c r="AE24" s="169" t="s">
        <v>717</v>
      </c>
      <c r="AF24" s="169"/>
      <c r="AG24" s="169"/>
      <c r="AH24" s="169"/>
      <c r="AI24" s="170"/>
      <c r="AJ24" s="210">
        <v>1</v>
      </c>
      <c r="AK24" s="210"/>
      <c r="AL24" s="212">
        <v>160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52" t="s">
        <v>689</v>
      </c>
      <c r="G25" s="253"/>
      <c r="H25" s="253"/>
      <c r="I25" s="253"/>
      <c r="J25" s="254"/>
      <c r="K25" s="255" t="s">
        <v>690</v>
      </c>
      <c r="L25" s="253"/>
      <c r="M25" s="253"/>
      <c r="N25" s="253"/>
      <c r="O25" s="256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706</v>
      </c>
      <c r="AA25" s="223"/>
      <c r="AB25" s="223"/>
      <c r="AC25" s="223"/>
      <c r="AD25" s="223"/>
      <c r="AE25" s="223" t="s">
        <v>707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257" t="s">
        <v>683</v>
      </c>
      <c r="G26" s="173"/>
      <c r="H26" s="173"/>
      <c r="I26" s="173"/>
      <c r="J26" s="258"/>
      <c r="K26" s="172" t="s">
        <v>684</v>
      </c>
      <c r="L26" s="173"/>
      <c r="M26" s="173"/>
      <c r="N26" s="173"/>
      <c r="O26" s="259"/>
      <c r="P26" s="210">
        <v>2</v>
      </c>
      <c r="Q26" s="210"/>
      <c r="R26" s="212">
        <v>163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718</v>
      </c>
      <c r="AA26" s="169"/>
      <c r="AB26" s="169"/>
      <c r="AC26" s="169"/>
      <c r="AD26" s="169"/>
      <c r="AE26" s="169" t="s">
        <v>719</v>
      </c>
      <c r="AF26" s="169"/>
      <c r="AG26" s="169"/>
      <c r="AH26" s="169"/>
      <c r="AI26" s="170"/>
      <c r="AJ26" s="210">
        <v>1</v>
      </c>
      <c r="AK26" s="210"/>
      <c r="AL26" s="212">
        <v>166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52" t="s">
        <v>685</v>
      </c>
      <c r="G27" s="253"/>
      <c r="H27" s="253"/>
      <c r="I27" s="253"/>
      <c r="J27" s="254"/>
      <c r="K27" s="255" t="s">
        <v>686</v>
      </c>
      <c r="L27" s="253"/>
      <c r="M27" s="253"/>
      <c r="N27" s="253"/>
      <c r="O27" s="256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708</v>
      </c>
      <c r="AA27" s="223"/>
      <c r="AB27" s="223"/>
      <c r="AC27" s="223"/>
      <c r="AD27" s="223"/>
      <c r="AE27" s="223" t="s">
        <v>709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257" t="s">
        <v>695</v>
      </c>
      <c r="G28" s="173"/>
      <c r="H28" s="173"/>
      <c r="I28" s="173"/>
      <c r="J28" s="258"/>
      <c r="K28" s="172" t="s">
        <v>696</v>
      </c>
      <c r="L28" s="173"/>
      <c r="M28" s="173"/>
      <c r="N28" s="173"/>
      <c r="O28" s="259"/>
      <c r="P28" s="210">
        <v>2</v>
      </c>
      <c r="Q28" s="210"/>
      <c r="R28" s="212">
        <v>160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720</v>
      </c>
      <c r="AA28" s="169"/>
      <c r="AB28" s="169"/>
      <c r="AC28" s="169"/>
      <c r="AD28" s="169"/>
      <c r="AE28" s="169" t="s">
        <v>721</v>
      </c>
      <c r="AF28" s="169"/>
      <c r="AG28" s="169"/>
      <c r="AH28" s="169"/>
      <c r="AI28" s="170"/>
      <c r="AJ28" s="210">
        <v>1</v>
      </c>
      <c r="AK28" s="210"/>
      <c r="AL28" s="212">
        <v>164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52" t="s">
        <v>697</v>
      </c>
      <c r="G29" s="253"/>
      <c r="H29" s="253"/>
      <c r="I29" s="253"/>
      <c r="J29" s="254"/>
      <c r="K29" s="255" t="s">
        <v>698</v>
      </c>
      <c r="L29" s="253"/>
      <c r="M29" s="253"/>
      <c r="N29" s="253"/>
      <c r="O29" s="256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710</v>
      </c>
      <c r="AA29" s="223"/>
      <c r="AB29" s="223"/>
      <c r="AC29" s="223"/>
      <c r="AD29" s="223"/>
      <c r="AE29" s="223" t="s">
        <v>711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257" t="s">
        <v>699</v>
      </c>
      <c r="G30" s="173"/>
      <c r="H30" s="173"/>
      <c r="I30" s="173"/>
      <c r="J30" s="258"/>
      <c r="K30" s="172" t="s">
        <v>700</v>
      </c>
      <c r="L30" s="173"/>
      <c r="M30" s="173"/>
      <c r="N30" s="173"/>
      <c r="O30" s="259"/>
      <c r="P30" s="210">
        <v>2</v>
      </c>
      <c r="Q30" s="210"/>
      <c r="R30" s="212">
        <v>165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/>
      <c r="AO30" s="219"/>
    </row>
    <row r="31" spans="2:41" ht="30" customHeight="1" thickBot="1">
      <c r="B31" s="227"/>
      <c r="C31" s="228"/>
      <c r="D31" s="229"/>
      <c r="E31" s="229"/>
      <c r="F31" s="243" t="s">
        <v>682</v>
      </c>
      <c r="G31" s="163"/>
      <c r="H31" s="163"/>
      <c r="I31" s="163"/>
      <c r="J31" s="244"/>
      <c r="K31" s="162" t="s">
        <v>701</v>
      </c>
      <c r="L31" s="163"/>
      <c r="M31" s="163"/>
      <c r="N31" s="163"/>
      <c r="O31" s="245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590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589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587</v>
      </c>
      <c r="C34" s="240"/>
      <c r="D34" s="240"/>
      <c r="E34" s="240"/>
      <c r="F34" s="241"/>
      <c r="G34" s="279"/>
      <c r="H34" s="277"/>
      <c r="I34" s="277"/>
      <c r="J34" s="277"/>
      <c r="K34" s="277"/>
      <c r="L34" s="277"/>
      <c r="M34" s="277"/>
      <c r="N34" s="277"/>
      <c r="O34" s="277"/>
      <c r="P34" s="277"/>
      <c r="Q34" s="277"/>
      <c r="R34" s="277"/>
      <c r="S34" s="277"/>
      <c r="T34" s="277"/>
      <c r="U34" s="278"/>
      <c r="V34" s="239" t="s">
        <v>588</v>
      </c>
      <c r="W34" s="240"/>
      <c r="X34" s="240"/>
      <c r="Y34" s="240"/>
      <c r="Z34" s="241"/>
      <c r="AA34" s="279"/>
      <c r="AB34" s="277"/>
      <c r="AC34" s="277"/>
      <c r="AD34" s="277"/>
      <c r="AE34" s="277"/>
      <c r="AF34" s="277"/>
      <c r="AG34" s="277"/>
      <c r="AH34" s="277"/>
      <c r="AI34" s="277"/>
      <c r="AJ34" s="277"/>
      <c r="AK34" s="277"/>
      <c r="AL34" s="277"/>
      <c r="AM34" s="277"/>
      <c r="AN34" s="277"/>
      <c r="AO34" s="278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51" t="str">
        <f>入力見本!B1</f>
        <v>２０１７（平成２９）年度
神奈川県中学校バレーボール部活動普及・育成事業
（指導者研修会兼新人研修会）参加申込書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  <c r="AB1" s="351"/>
      <c r="AC1" s="351"/>
      <c r="AD1" s="351"/>
      <c r="AE1" s="351"/>
      <c r="AF1" s="351"/>
      <c r="AG1" s="351"/>
      <c r="AH1" s="351"/>
      <c r="AI1" s="351"/>
      <c r="AJ1" s="351"/>
      <c r="AK1" s="351"/>
      <c r="AL1" s="351"/>
      <c r="AM1" s="351"/>
      <c r="AN1" s="351"/>
    </row>
    <row r="2" spans="1:40" s="2" customFormat="1" ht="37.5" customHeight="1" thickBot="1">
      <c r="A2" s="325" t="s">
        <v>546</v>
      </c>
      <c r="B2" s="326"/>
      <c r="C2" s="326"/>
      <c r="D2" s="326"/>
      <c r="E2" s="326"/>
      <c r="F2" s="326"/>
      <c r="G2" s="326"/>
      <c r="H2" s="327">
        <f>IF(入力!I2="","",入力!I2)</f>
        <v>1</v>
      </c>
      <c r="I2" s="328"/>
      <c r="J2" s="329"/>
      <c r="K2" s="330" t="s">
        <v>547</v>
      </c>
      <c r="L2" s="326"/>
      <c r="M2" s="326"/>
      <c r="N2" s="326"/>
      <c r="O2" s="326"/>
      <c r="P2" s="326"/>
      <c r="Q2" s="326"/>
      <c r="R2" s="327">
        <f>IF(入力!S2="","",入力!S2)</f>
        <v>1127</v>
      </c>
      <c r="S2" s="328"/>
      <c r="T2" s="328"/>
      <c r="U2" s="328"/>
      <c r="V2" s="328"/>
      <c r="W2" s="328"/>
      <c r="X2" s="329"/>
      <c r="Y2" s="352" t="str">
        <f>IF(R2="","",VLOOKUP(R2,チーム番号!A2:E501,2,FALSE))</f>
        <v>横浜</v>
      </c>
      <c r="Z2" s="328"/>
      <c r="AA2" s="328"/>
      <c r="AB2" s="328"/>
      <c r="AC2" s="328"/>
      <c r="AD2" s="328"/>
      <c r="AE2" s="319" t="s">
        <v>548</v>
      </c>
      <c r="AF2" s="319"/>
      <c r="AG2" s="319"/>
      <c r="AH2" s="319"/>
      <c r="AI2" s="320"/>
      <c r="AJ2" s="1"/>
    </row>
    <row r="3" spans="1:40" ht="18.75" customHeight="1">
      <c r="A3" s="333" t="s">
        <v>2</v>
      </c>
      <c r="B3" s="334"/>
      <c r="C3" s="334"/>
      <c r="D3" s="335"/>
      <c r="E3" s="353" t="str">
        <f>CONCATENATE(入力!F3,"　　",入力!F8)</f>
        <v>横浜市立岩崎中学校　　</v>
      </c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4"/>
      <c r="S3" s="354"/>
      <c r="T3" s="354"/>
      <c r="U3" s="354"/>
      <c r="V3" s="354"/>
      <c r="W3" s="354"/>
      <c r="X3" s="354"/>
      <c r="Y3" s="354"/>
      <c r="Z3" s="355"/>
      <c r="AA3" s="359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56"/>
      <c r="AB4" s="357"/>
      <c r="AC4" s="357"/>
      <c r="AD4" s="357"/>
      <c r="AE4" s="4" t="s">
        <v>3</v>
      </c>
      <c r="AF4" s="357"/>
      <c r="AG4" s="357"/>
      <c r="AH4" s="357"/>
      <c r="AI4" s="357"/>
      <c r="AJ4" s="4" t="s">
        <v>3</v>
      </c>
      <c r="AK4" s="357"/>
      <c r="AL4" s="357"/>
      <c r="AM4" s="357"/>
      <c r="AN4" s="358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31"/>
      <c r="F6" s="332"/>
      <c r="G6" s="5" t="s">
        <v>13</v>
      </c>
      <c r="H6" s="321"/>
      <c r="I6" s="321"/>
      <c r="J6" s="322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56"/>
      <c r="AB6" s="357"/>
      <c r="AC6" s="357"/>
      <c r="AD6" s="357"/>
      <c r="AE6" s="4" t="s">
        <v>3</v>
      </c>
      <c r="AF6" s="357"/>
      <c r="AG6" s="357"/>
      <c r="AH6" s="357"/>
      <c r="AI6" s="357"/>
      <c r="AJ6" s="4" t="s">
        <v>3</v>
      </c>
      <c r="AK6" s="357"/>
      <c r="AL6" s="357"/>
      <c r="AM6" s="357"/>
      <c r="AN6" s="358"/>
    </row>
    <row r="7" spans="1:40" ht="18.75" customHeight="1">
      <c r="A7" s="165" t="s">
        <v>0</v>
      </c>
      <c r="B7" s="166"/>
      <c r="C7" s="166"/>
      <c r="D7" s="167"/>
      <c r="E7" s="348" t="str">
        <f>IF(入力!F12="","",入力!F12)</f>
        <v>はやみ</v>
      </c>
      <c r="F7" s="349"/>
      <c r="G7" s="349"/>
      <c r="H7" s="349"/>
      <c r="I7" s="349"/>
      <c r="J7" s="349"/>
      <c r="K7" s="349" t="str">
        <f>IF(入力!L12="","",入力!L12)</f>
        <v>じゅんいち</v>
      </c>
      <c r="L7" s="349"/>
      <c r="M7" s="349"/>
      <c r="N7" s="349"/>
      <c r="O7" s="349"/>
      <c r="P7" s="350"/>
      <c r="Q7" s="171" t="s">
        <v>0</v>
      </c>
      <c r="R7" s="166"/>
      <c r="S7" s="166"/>
      <c r="T7" s="167"/>
      <c r="U7" s="171" t="str">
        <f>IF(入力!V12="","",入力!V12)</f>
        <v>まえかわ</v>
      </c>
      <c r="V7" s="166"/>
      <c r="W7" s="166"/>
      <c r="X7" s="166"/>
      <c r="Y7" s="166"/>
      <c r="Z7" s="323"/>
      <c r="AA7" s="306" t="str">
        <f>IF(入力!AB12="","",入力!AB12)</f>
        <v>ひとし</v>
      </c>
      <c r="AB7" s="166"/>
      <c r="AC7" s="166"/>
      <c r="AD7" s="166"/>
      <c r="AE7" s="166"/>
      <c r="AF7" s="167"/>
      <c r="AG7" s="344" t="s">
        <v>545</v>
      </c>
      <c r="AH7" s="345"/>
      <c r="AI7" s="345"/>
      <c r="AJ7" s="345"/>
      <c r="AK7" s="345"/>
      <c r="AL7" s="345"/>
      <c r="AM7" s="345"/>
      <c r="AN7" s="346"/>
    </row>
    <row r="8" spans="1:40" ht="37.5" customHeight="1" thickBot="1">
      <c r="A8" s="130" t="s">
        <v>6</v>
      </c>
      <c r="B8" s="94"/>
      <c r="C8" s="94"/>
      <c r="D8" s="131"/>
      <c r="E8" s="336" t="str">
        <f>IF(入力!F13="","",入力!F13)</f>
        <v>速水</v>
      </c>
      <c r="F8" s="337"/>
      <c r="G8" s="337"/>
      <c r="H8" s="337"/>
      <c r="I8" s="337"/>
      <c r="J8" s="337"/>
      <c r="K8" s="337" t="str">
        <f>IF(入力!L13="","",入力!L13)</f>
        <v>淳一</v>
      </c>
      <c r="L8" s="337"/>
      <c r="M8" s="337"/>
      <c r="N8" s="337"/>
      <c r="O8" s="337"/>
      <c r="P8" s="338"/>
      <c r="Q8" s="135" t="s">
        <v>7</v>
      </c>
      <c r="R8" s="136"/>
      <c r="S8" s="136"/>
      <c r="T8" s="137"/>
      <c r="U8" s="339" t="str">
        <f>IF(入力!V13="","",入力!V13)</f>
        <v>前川</v>
      </c>
      <c r="V8" s="340"/>
      <c r="W8" s="340"/>
      <c r="X8" s="340"/>
      <c r="Y8" s="340"/>
      <c r="Z8" s="341"/>
      <c r="AA8" s="342" t="str">
        <f>IF(入力!AB13="","",入力!AB13)</f>
        <v>仁志</v>
      </c>
      <c r="AB8" s="340"/>
      <c r="AC8" s="340"/>
      <c r="AD8" s="340"/>
      <c r="AE8" s="340"/>
      <c r="AF8" s="343"/>
      <c r="AG8" s="283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47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23"/>
      <c r="K9" s="306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たなだ</v>
      </c>
      <c r="V9" s="166"/>
      <c r="W9" s="166"/>
      <c r="X9" s="166"/>
      <c r="Y9" s="166"/>
      <c r="Z9" s="323"/>
      <c r="AA9" s="306" t="str">
        <f>IF(入力!AB14="","",入力!AB14)</f>
        <v>しんや</v>
      </c>
      <c r="AB9" s="166"/>
      <c r="AC9" s="166"/>
      <c r="AD9" s="166"/>
      <c r="AE9" s="166"/>
      <c r="AF9" s="307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311" t="str">
        <f>IF(入力!F15="","",入力!F15)</f>
        <v/>
      </c>
      <c r="F10" s="309"/>
      <c r="G10" s="309"/>
      <c r="H10" s="309"/>
      <c r="I10" s="309"/>
      <c r="J10" s="312"/>
      <c r="K10" s="308" t="str">
        <f>IF(入力!L15="","",入力!L15)</f>
        <v/>
      </c>
      <c r="L10" s="309"/>
      <c r="M10" s="309"/>
      <c r="N10" s="309"/>
      <c r="O10" s="309"/>
      <c r="P10" s="324"/>
      <c r="Q10" s="108" t="s">
        <v>9</v>
      </c>
      <c r="R10" s="108"/>
      <c r="S10" s="108"/>
      <c r="T10" s="109"/>
      <c r="U10" s="311" t="str">
        <f>IF(入力!V15="","",入力!V15)</f>
        <v>棚田</v>
      </c>
      <c r="V10" s="309"/>
      <c r="W10" s="309"/>
      <c r="X10" s="309"/>
      <c r="Y10" s="309"/>
      <c r="Z10" s="312"/>
      <c r="AA10" s="308" t="str">
        <f>IF(入力!AB15="","",入力!AB15)</f>
        <v>真也</v>
      </c>
      <c r="AB10" s="309"/>
      <c r="AC10" s="309"/>
      <c r="AD10" s="309"/>
      <c r="AE10" s="309"/>
      <c r="AF10" s="310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60" t="s">
        <v>577</v>
      </c>
      <c r="H12" s="360"/>
      <c r="I12" s="360"/>
      <c r="J12" s="360"/>
      <c r="K12" s="360"/>
      <c r="L12" s="360"/>
      <c r="M12" s="360"/>
      <c r="N12" s="360"/>
      <c r="O12" s="360"/>
      <c r="P12" s="360"/>
      <c r="Q12" s="360"/>
      <c r="R12" s="360"/>
      <c r="S12" s="360"/>
      <c r="T12" s="360"/>
      <c r="U12" s="360"/>
      <c r="V12" s="360"/>
      <c r="W12" s="360"/>
      <c r="X12" s="360"/>
      <c r="Y12" s="360"/>
      <c r="Z12" s="360"/>
      <c r="AA12" s="360"/>
      <c r="AB12" s="360"/>
      <c r="AC12" s="360"/>
      <c r="AD12" s="360"/>
      <c r="AE12" s="360"/>
      <c r="AF12" s="360"/>
      <c r="AG12" s="360"/>
      <c r="AH12" s="360"/>
      <c r="AI12" s="360"/>
      <c r="AJ12" s="360"/>
      <c r="AK12" s="360"/>
      <c r="AL12" s="360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304">
        <f>IF(入力!D20="","",入力!D20)</f>
        <v>1</v>
      </c>
      <c r="D15" s="304"/>
      <c r="E15" s="313" t="str">
        <f>IF(入力!F20="","",入力!F20)</f>
        <v>たなだ</v>
      </c>
      <c r="F15" s="302"/>
      <c r="G15" s="302"/>
      <c r="H15" s="302"/>
      <c r="I15" s="302"/>
      <c r="J15" s="302" t="str">
        <f>IF(入力!K20="","",入力!K20)</f>
        <v>しんや</v>
      </c>
      <c r="K15" s="302"/>
      <c r="L15" s="302"/>
      <c r="M15" s="302"/>
      <c r="N15" s="303"/>
      <c r="O15" s="304">
        <f>IF(入力!P20="","",入力!P20)</f>
        <v>2</v>
      </c>
      <c r="P15" s="304"/>
      <c r="Q15" s="300">
        <f>IF(入力!R20="","",入力!R20)</f>
        <v>165</v>
      </c>
      <c r="R15" s="301"/>
      <c r="S15" s="300" t="str">
        <f>IF(入力!T20="","",入力!T20)</f>
        <v>○</v>
      </c>
      <c r="T15" s="314"/>
      <c r="U15" s="194">
        <v>7</v>
      </c>
      <c r="V15" s="195"/>
      <c r="W15" s="304">
        <f>IF(入力!X20="","",入力!X20)</f>
        <v>7</v>
      </c>
      <c r="X15" s="304"/>
      <c r="Y15" s="313" t="str">
        <f>IF(入力!Z20="","",入力!Z20)</f>
        <v>さかた</v>
      </c>
      <c r="Z15" s="302"/>
      <c r="AA15" s="302"/>
      <c r="AB15" s="302"/>
      <c r="AC15" s="302"/>
      <c r="AD15" s="302" t="str">
        <f>IF(入力!AE20="","",入力!AE20)</f>
        <v>ゆいと</v>
      </c>
      <c r="AE15" s="302"/>
      <c r="AF15" s="302"/>
      <c r="AG15" s="302"/>
      <c r="AH15" s="303"/>
      <c r="AI15" s="304">
        <f>IF(入力!AJ20="","",入力!AJ20)</f>
        <v>1</v>
      </c>
      <c r="AJ15" s="304"/>
      <c r="AK15" s="300">
        <f>IF(入力!AL20="","",入力!AL20)</f>
        <v>163</v>
      </c>
      <c r="AL15" s="301"/>
      <c r="AM15" s="300" t="str">
        <f>IF(入力!AN20="","",入力!AN20)</f>
        <v>○</v>
      </c>
      <c r="AN15" s="314"/>
    </row>
    <row r="16" spans="1:40" ht="37.5" customHeight="1">
      <c r="A16" s="196"/>
      <c r="B16" s="197"/>
      <c r="C16" s="305"/>
      <c r="D16" s="305"/>
      <c r="E16" s="316" t="str">
        <f>IF(入力!F21="","",入力!F21)</f>
        <v>棚田</v>
      </c>
      <c r="F16" s="317"/>
      <c r="G16" s="317"/>
      <c r="H16" s="317"/>
      <c r="I16" s="317"/>
      <c r="J16" s="317" t="str">
        <f>IF(入力!K21="","",入力!K21)</f>
        <v>真也</v>
      </c>
      <c r="K16" s="317"/>
      <c r="L16" s="317"/>
      <c r="M16" s="317"/>
      <c r="N16" s="318"/>
      <c r="O16" s="305"/>
      <c r="P16" s="305"/>
      <c r="Q16" s="93"/>
      <c r="R16" s="131"/>
      <c r="S16" s="93"/>
      <c r="T16" s="315"/>
      <c r="U16" s="196"/>
      <c r="V16" s="197"/>
      <c r="W16" s="305"/>
      <c r="X16" s="305"/>
      <c r="Y16" s="316" t="str">
        <f>IF(入力!Z21="","",入力!Z21)</f>
        <v>坂田</v>
      </c>
      <c r="Z16" s="317"/>
      <c r="AA16" s="317"/>
      <c r="AB16" s="317"/>
      <c r="AC16" s="317"/>
      <c r="AD16" s="317" t="str">
        <f>IF(入力!AE21="","",入力!AE21)</f>
        <v>唯仁</v>
      </c>
      <c r="AE16" s="317"/>
      <c r="AF16" s="317"/>
      <c r="AG16" s="317"/>
      <c r="AH16" s="318"/>
      <c r="AI16" s="305"/>
      <c r="AJ16" s="305"/>
      <c r="AK16" s="93"/>
      <c r="AL16" s="131"/>
      <c r="AM16" s="93"/>
      <c r="AN16" s="315"/>
    </row>
    <row r="17" spans="1:40" ht="18.75" customHeight="1">
      <c r="A17" s="206">
        <v>2</v>
      </c>
      <c r="B17" s="207"/>
      <c r="C17" s="284">
        <f>IF(入力!D22="","",入力!D22)</f>
        <v>2</v>
      </c>
      <c r="D17" s="284"/>
      <c r="E17" s="287" t="str">
        <f>IF(入力!F22="","",入力!F22)</f>
        <v>はしもと</v>
      </c>
      <c r="F17" s="288"/>
      <c r="G17" s="288"/>
      <c r="H17" s="288"/>
      <c r="I17" s="288"/>
      <c r="J17" s="288" t="str">
        <f>IF(入力!K22="","",入力!K22)</f>
        <v>ちせい</v>
      </c>
      <c r="K17" s="288"/>
      <c r="L17" s="288"/>
      <c r="M17" s="288"/>
      <c r="N17" s="289"/>
      <c r="O17" s="284">
        <f>IF(入力!P22="","",入力!P22)</f>
        <v>2</v>
      </c>
      <c r="P17" s="284"/>
      <c r="Q17" s="282">
        <f>IF(入力!R22="","",入力!R22)</f>
        <v>167</v>
      </c>
      <c r="R17" s="106"/>
      <c r="S17" s="290" t="str">
        <f>IF(入力!T22="","",入力!T22)</f>
        <v>○</v>
      </c>
      <c r="T17" s="291"/>
      <c r="U17" s="206">
        <v>8</v>
      </c>
      <c r="V17" s="207"/>
      <c r="W17" s="284">
        <f>IF(入力!X22="","",入力!X22)</f>
        <v>8</v>
      </c>
      <c r="X17" s="284"/>
      <c r="Y17" s="287" t="str">
        <f>IF(入力!Z22="","",入力!Z22)</f>
        <v>まつざき</v>
      </c>
      <c r="Z17" s="288"/>
      <c r="AA17" s="288"/>
      <c r="AB17" s="288"/>
      <c r="AC17" s="288"/>
      <c r="AD17" s="288" t="str">
        <f>IF(入力!AE22="","",入力!AE22)</f>
        <v>けいた</v>
      </c>
      <c r="AE17" s="288"/>
      <c r="AF17" s="288"/>
      <c r="AG17" s="288"/>
      <c r="AH17" s="289"/>
      <c r="AI17" s="284">
        <f>IF(入力!AJ22="","",入力!AJ22)</f>
        <v>1</v>
      </c>
      <c r="AJ17" s="284"/>
      <c r="AK17" s="282">
        <f>IF(入力!AL22="","",入力!AL22)</f>
        <v>155</v>
      </c>
      <c r="AL17" s="106"/>
      <c r="AM17" s="290" t="str">
        <f>IF(入力!AN22="","",入力!AN22)</f>
        <v>○</v>
      </c>
      <c r="AN17" s="291"/>
    </row>
    <row r="18" spans="1:40" ht="37.5" customHeight="1">
      <c r="A18" s="208"/>
      <c r="B18" s="209"/>
      <c r="C18" s="285"/>
      <c r="D18" s="285"/>
      <c r="E18" s="280" t="str">
        <f>IF(入力!F23="","",入力!F23)</f>
        <v>橋本</v>
      </c>
      <c r="F18" s="281"/>
      <c r="G18" s="281"/>
      <c r="H18" s="281"/>
      <c r="I18" s="281"/>
      <c r="J18" s="281" t="str">
        <f>IF(入力!K23="","",入力!K23)</f>
        <v>直征</v>
      </c>
      <c r="K18" s="281"/>
      <c r="L18" s="281"/>
      <c r="M18" s="281"/>
      <c r="N18" s="286"/>
      <c r="O18" s="285"/>
      <c r="P18" s="285"/>
      <c r="Q18" s="93"/>
      <c r="R18" s="131"/>
      <c r="S18" s="296"/>
      <c r="T18" s="297"/>
      <c r="U18" s="208"/>
      <c r="V18" s="209"/>
      <c r="W18" s="285"/>
      <c r="X18" s="285"/>
      <c r="Y18" s="280" t="str">
        <f>IF(入力!Z23="","",入力!Z23)</f>
        <v>松崎</v>
      </c>
      <c r="Z18" s="281"/>
      <c r="AA18" s="281"/>
      <c r="AB18" s="281"/>
      <c r="AC18" s="281"/>
      <c r="AD18" s="281" t="str">
        <f>IF(入力!AE23="","",入力!AE23)</f>
        <v>恵大</v>
      </c>
      <c r="AE18" s="281"/>
      <c r="AF18" s="281"/>
      <c r="AG18" s="281"/>
      <c r="AH18" s="286"/>
      <c r="AI18" s="285"/>
      <c r="AJ18" s="285"/>
      <c r="AK18" s="93"/>
      <c r="AL18" s="131"/>
      <c r="AM18" s="296"/>
      <c r="AN18" s="297"/>
    </row>
    <row r="19" spans="1:40" ht="18.75" customHeight="1">
      <c r="A19" s="196">
        <v>3</v>
      </c>
      <c r="B19" s="197"/>
      <c r="C19" s="284">
        <f>IF(入力!D24="","",入力!D24)</f>
        <v>3</v>
      </c>
      <c r="D19" s="284"/>
      <c r="E19" s="287" t="str">
        <f>IF(入力!F24="","",入力!F24)</f>
        <v>あらき</v>
      </c>
      <c r="F19" s="288"/>
      <c r="G19" s="288"/>
      <c r="H19" s="288"/>
      <c r="I19" s="288"/>
      <c r="J19" s="288" t="str">
        <f>IF(入力!K24="","",入力!K24)</f>
        <v>はると</v>
      </c>
      <c r="K19" s="288"/>
      <c r="L19" s="288"/>
      <c r="M19" s="288"/>
      <c r="N19" s="289"/>
      <c r="O19" s="284">
        <f>IF(入力!P24="","",入力!P24)</f>
        <v>2</v>
      </c>
      <c r="P19" s="284"/>
      <c r="Q19" s="282">
        <f>IF(入力!R24="","",入力!R24)</f>
        <v>162</v>
      </c>
      <c r="R19" s="106"/>
      <c r="S19" s="290" t="str">
        <f>IF(入力!T24="","",入力!T24)</f>
        <v>○</v>
      </c>
      <c r="T19" s="291"/>
      <c r="U19" s="196">
        <v>9</v>
      </c>
      <c r="V19" s="197"/>
      <c r="W19" s="284">
        <f>IF(入力!X24="","",入力!X24)</f>
        <v>9</v>
      </c>
      <c r="X19" s="284"/>
      <c r="Y19" s="287" t="str">
        <f>IF(入力!Z24="","",入力!Z24)</f>
        <v>さたけ</v>
      </c>
      <c r="Z19" s="288"/>
      <c r="AA19" s="288"/>
      <c r="AB19" s="288"/>
      <c r="AC19" s="288"/>
      <c r="AD19" s="288" t="str">
        <f>IF(入力!AE24="","",入力!AE24)</f>
        <v>とうや</v>
      </c>
      <c r="AE19" s="288"/>
      <c r="AF19" s="288"/>
      <c r="AG19" s="288"/>
      <c r="AH19" s="289"/>
      <c r="AI19" s="284">
        <f>IF(入力!AJ24="","",入力!AJ24)</f>
        <v>1</v>
      </c>
      <c r="AJ19" s="284"/>
      <c r="AK19" s="282">
        <f>IF(入力!AL24="","",入力!AL24)</f>
        <v>160</v>
      </c>
      <c r="AL19" s="106"/>
      <c r="AM19" s="290" t="str">
        <f>IF(入力!AN24="","",入力!AN24)</f>
        <v>○</v>
      </c>
      <c r="AN19" s="291"/>
    </row>
    <row r="20" spans="1:40" ht="37.5" customHeight="1">
      <c r="A20" s="196"/>
      <c r="B20" s="197"/>
      <c r="C20" s="285"/>
      <c r="D20" s="285"/>
      <c r="E20" s="280" t="str">
        <f>IF(入力!F25="","",入力!F25)</f>
        <v>荒木</v>
      </c>
      <c r="F20" s="281"/>
      <c r="G20" s="281"/>
      <c r="H20" s="281"/>
      <c r="I20" s="281"/>
      <c r="J20" s="281" t="str">
        <f>IF(入力!K25="","",入力!K25)</f>
        <v>悠斗</v>
      </c>
      <c r="K20" s="281"/>
      <c r="L20" s="281"/>
      <c r="M20" s="281"/>
      <c r="N20" s="286"/>
      <c r="O20" s="285"/>
      <c r="P20" s="285"/>
      <c r="Q20" s="93"/>
      <c r="R20" s="131"/>
      <c r="S20" s="296"/>
      <c r="T20" s="297"/>
      <c r="U20" s="196"/>
      <c r="V20" s="197"/>
      <c r="W20" s="285"/>
      <c r="X20" s="285"/>
      <c r="Y20" s="280" t="str">
        <f>IF(入力!Z25="","",入力!Z25)</f>
        <v>佐武</v>
      </c>
      <c r="Z20" s="281"/>
      <c r="AA20" s="281"/>
      <c r="AB20" s="281"/>
      <c r="AC20" s="281"/>
      <c r="AD20" s="281" t="str">
        <f>IF(入力!AE25="","",入力!AE25)</f>
        <v>透弥</v>
      </c>
      <c r="AE20" s="281"/>
      <c r="AF20" s="281"/>
      <c r="AG20" s="281"/>
      <c r="AH20" s="286"/>
      <c r="AI20" s="285"/>
      <c r="AJ20" s="285"/>
      <c r="AK20" s="93"/>
      <c r="AL20" s="131"/>
      <c r="AM20" s="296"/>
      <c r="AN20" s="297"/>
    </row>
    <row r="21" spans="1:40" ht="18.75" customHeight="1">
      <c r="A21" s="206">
        <v>4</v>
      </c>
      <c r="B21" s="207"/>
      <c r="C21" s="284">
        <f>IF(入力!D26="","",入力!D26)</f>
        <v>4</v>
      </c>
      <c r="D21" s="284"/>
      <c r="E21" s="287" t="str">
        <f>IF(入力!F26="","",入力!F26)</f>
        <v>かじたに</v>
      </c>
      <c r="F21" s="288"/>
      <c r="G21" s="288"/>
      <c r="H21" s="288"/>
      <c r="I21" s="288"/>
      <c r="J21" s="288" t="str">
        <f>IF(入力!K26="","",入力!K26)</f>
        <v>こうせい</v>
      </c>
      <c r="K21" s="288"/>
      <c r="L21" s="288"/>
      <c r="M21" s="288"/>
      <c r="N21" s="289"/>
      <c r="O21" s="284">
        <f>IF(入力!P26="","",入力!P26)</f>
        <v>2</v>
      </c>
      <c r="P21" s="284"/>
      <c r="Q21" s="282">
        <f>IF(入力!R26="","",入力!R26)</f>
        <v>163</v>
      </c>
      <c r="R21" s="106"/>
      <c r="S21" s="290" t="str">
        <f>IF(入力!T26="","",入力!T26)</f>
        <v>○</v>
      </c>
      <c r="T21" s="291"/>
      <c r="U21" s="206">
        <v>10</v>
      </c>
      <c r="V21" s="207"/>
      <c r="W21" s="284">
        <f>IF(入力!X26="","",入力!X26)</f>
        <v>10</v>
      </c>
      <c r="X21" s="284"/>
      <c r="Y21" s="287" t="str">
        <f>IF(入力!Z26="","",入力!Z26)</f>
        <v>のぎ</v>
      </c>
      <c r="Z21" s="288"/>
      <c r="AA21" s="288"/>
      <c r="AB21" s="288"/>
      <c r="AC21" s="288"/>
      <c r="AD21" s="288" t="str">
        <f>IF(入力!AE26="","",入力!AE26)</f>
        <v>つばさ</v>
      </c>
      <c r="AE21" s="288"/>
      <c r="AF21" s="288"/>
      <c r="AG21" s="288"/>
      <c r="AH21" s="289"/>
      <c r="AI21" s="284">
        <f>IF(入力!AJ26="","",入力!AJ26)</f>
        <v>1</v>
      </c>
      <c r="AJ21" s="284"/>
      <c r="AK21" s="282">
        <f>IF(入力!AL26="","",入力!AL26)</f>
        <v>166</v>
      </c>
      <c r="AL21" s="106"/>
      <c r="AM21" s="290" t="str">
        <f>IF(入力!AN26="","",入力!AN26)</f>
        <v>○</v>
      </c>
      <c r="AN21" s="291"/>
    </row>
    <row r="22" spans="1:40" ht="37.5" customHeight="1">
      <c r="A22" s="208"/>
      <c r="B22" s="209"/>
      <c r="C22" s="285"/>
      <c r="D22" s="285"/>
      <c r="E22" s="280" t="str">
        <f>IF(入力!F27="","",入力!F27)</f>
        <v>梶谷</v>
      </c>
      <c r="F22" s="281"/>
      <c r="G22" s="281"/>
      <c r="H22" s="281"/>
      <c r="I22" s="281"/>
      <c r="J22" s="281" t="str">
        <f>IF(入力!K27="","",入力!K27)</f>
        <v>康晴</v>
      </c>
      <c r="K22" s="281"/>
      <c r="L22" s="281"/>
      <c r="M22" s="281"/>
      <c r="N22" s="286"/>
      <c r="O22" s="285"/>
      <c r="P22" s="285"/>
      <c r="Q22" s="93"/>
      <c r="R22" s="131"/>
      <c r="S22" s="296"/>
      <c r="T22" s="297"/>
      <c r="U22" s="208"/>
      <c r="V22" s="209"/>
      <c r="W22" s="285"/>
      <c r="X22" s="285"/>
      <c r="Y22" s="280" t="str">
        <f>IF(入力!Z27="","",入力!Z27)</f>
        <v>野木</v>
      </c>
      <c r="Z22" s="281"/>
      <c r="AA22" s="281"/>
      <c r="AB22" s="281"/>
      <c r="AC22" s="281"/>
      <c r="AD22" s="281" t="str">
        <f>IF(入力!AE27="","",入力!AE27)</f>
        <v>翔</v>
      </c>
      <c r="AE22" s="281"/>
      <c r="AF22" s="281"/>
      <c r="AG22" s="281"/>
      <c r="AH22" s="286"/>
      <c r="AI22" s="285"/>
      <c r="AJ22" s="285"/>
      <c r="AK22" s="93"/>
      <c r="AL22" s="131"/>
      <c r="AM22" s="296"/>
      <c r="AN22" s="297"/>
    </row>
    <row r="23" spans="1:40" ht="18.75" customHeight="1">
      <c r="A23" s="196">
        <v>5</v>
      </c>
      <c r="B23" s="197"/>
      <c r="C23" s="284">
        <f>IF(入力!D28="","",入力!D28)</f>
        <v>5</v>
      </c>
      <c r="D23" s="284"/>
      <c r="E23" s="287" t="str">
        <f>IF(入力!F28="","",入力!F28)</f>
        <v>やまざき</v>
      </c>
      <c r="F23" s="288"/>
      <c r="G23" s="288"/>
      <c r="H23" s="288"/>
      <c r="I23" s="288"/>
      <c r="J23" s="288" t="str">
        <f>IF(入力!K28="","",入力!K28)</f>
        <v>こう</v>
      </c>
      <c r="K23" s="288"/>
      <c r="L23" s="288"/>
      <c r="M23" s="288"/>
      <c r="N23" s="289"/>
      <c r="O23" s="284">
        <f>IF(入力!P28="","",入力!P28)</f>
        <v>2</v>
      </c>
      <c r="P23" s="284"/>
      <c r="Q23" s="282">
        <f>IF(入力!R28="","",入力!R28)</f>
        <v>160</v>
      </c>
      <c r="R23" s="106"/>
      <c r="S23" s="290" t="str">
        <f>IF(入力!T28="","",入力!T28)</f>
        <v>○</v>
      </c>
      <c r="T23" s="291"/>
      <c r="U23" s="225">
        <v>11</v>
      </c>
      <c r="V23" s="226"/>
      <c r="W23" s="284">
        <f>IF(入力!X28="","",入力!X28)</f>
        <v>11</v>
      </c>
      <c r="X23" s="284"/>
      <c r="Y23" s="287" t="str">
        <f>IF(入力!Z28="","",入力!Z28)</f>
        <v>どい</v>
      </c>
      <c r="Z23" s="288"/>
      <c r="AA23" s="288"/>
      <c r="AB23" s="288"/>
      <c r="AC23" s="288"/>
      <c r="AD23" s="288" t="str">
        <f>IF(入力!AE28="","",入力!AE28)</f>
        <v>のぶよし</v>
      </c>
      <c r="AE23" s="288"/>
      <c r="AF23" s="288"/>
      <c r="AG23" s="288"/>
      <c r="AH23" s="289"/>
      <c r="AI23" s="284">
        <f>IF(入力!AJ28="","",入力!AJ28)</f>
        <v>1</v>
      </c>
      <c r="AJ23" s="284"/>
      <c r="AK23" s="282">
        <f>IF(入力!AL28="","",入力!AL28)</f>
        <v>164</v>
      </c>
      <c r="AL23" s="106"/>
      <c r="AM23" s="290" t="str">
        <f>IF(入力!AN28="","",入力!AN28)</f>
        <v>○</v>
      </c>
      <c r="AN23" s="291"/>
    </row>
    <row r="24" spans="1:40" ht="37.5" customHeight="1">
      <c r="A24" s="196"/>
      <c r="B24" s="197"/>
      <c r="C24" s="285"/>
      <c r="D24" s="285"/>
      <c r="E24" s="280" t="str">
        <f>IF(入力!F29="","",入力!F29)</f>
        <v>山崎</v>
      </c>
      <c r="F24" s="281"/>
      <c r="G24" s="281"/>
      <c r="H24" s="281"/>
      <c r="I24" s="281"/>
      <c r="J24" s="281" t="str">
        <f>IF(入力!K29="","",入力!K29)</f>
        <v>滉</v>
      </c>
      <c r="K24" s="281"/>
      <c r="L24" s="281"/>
      <c r="M24" s="281"/>
      <c r="N24" s="286"/>
      <c r="O24" s="285"/>
      <c r="P24" s="285"/>
      <c r="Q24" s="93"/>
      <c r="R24" s="131"/>
      <c r="S24" s="296"/>
      <c r="T24" s="297"/>
      <c r="U24" s="225"/>
      <c r="V24" s="226"/>
      <c r="W24" s="285"/>
      <c r="X24" s="285"/>
      <c r="Y24" s="280" t="str">
        <f>IF(入力!Z29="","",入力!Z29)</f>
        <v>土井</v>
      </c>
      <c r="Z24" s="281"/>
      <c r="AA24" s="281"/>
      <c r="AB24" s="281"/>
      <c r="AC24" s="281"/>
      <c r="AD24" s="281" t="str">
        <f>IF(入力!AE29="","",入力!AE29)</f>
        <v>信慶</v>
      </c>
      <c r="AE24" s="281"/>
      <c r="AF24" s="281"/>
      <c r="AG24" s="281"/>
      <c r="AH24" s="286"/>
      <c r="AI24" s="285"/>
      <c r="AJ24" s="285"/>
      <c r="AK24" s="93"/>
      <c r="AL24" s="131"/>
      <c r="AM24" s="296"/>
      <c r="AN24" s="297"/>
    </row>
    <row r="25" spans="1:40" ht="18.75" customHeight="1">
      <c r="A25" s="206">
        <v>6</v>
      </c>
      <c r="B25" s="207"/>
      <c r="C25" s="284">
        <f>IF(入力!D30="","",入力!D30)</f>
        <v>6</v>
      </c>
      <c r="D25" s="284"/>
      <c r="E25" s="287" t="str">
        <f>IF(入力!F30="","",入力!F30)</f>
        <v>かなざわ</v>
      </c>
      <c r="F25" s="288"/>
      <c r="G25" s="288"/>
      <c r="H25" s="288"/>
      <c r="I25" s="288"/>
      <c r="J25" s="288" t="str">
        <f>IF(入力!K30="","",入力!K30)</f>
        <v>すぐる</v>
      </c>
      <c r="K25" s="288"/>
      <c r="L25" s="288"/>
      <c r="M25" s="288"/>
      <c r="N25" s="289"/>
      <c r="O25" s="284">
        <f>IF(入力!P30="","",入力!P30)</f>
        <v>2</v>
      </c>
      <c r="P25" s="284"/>
      <c r="Q25" s="282">
        <f>IF(入力!R30="","",入力!R30)</f>
        <v>165</v>
      </c>
      <c r="R25" s="106"/>
      <c r="S25" s="290" t="str">
        <f>IF(入力!T30="","",入力!T30)</f>
        <v>○</v>
      </c>
      <c r="T25" s="291"/>
      <c r="U25" s="225">
        <v>12</v>
      </c>
      <c r="V25" s="226"/>
      <c r="W25" s="284" t="str">
        <f>IF(入力!X30="","",入力!X30)</f>
        <v/>
      </c>
      <c r="X25" s="284"/>
      <c r="Y25" s="287" t="str">
        <f>IF(入力!Z30="","",入力!Z30)</f>
        <v/>
      </c>
      <c r="Z25" s="288"/>
      <c r="AA25" s="288"/>
      <c r="AB25" s="288"/>
      <c r="AC25" s="288"/>
      <c r="AD25" s="288" t="str">
        <f>IF(入力!AE30="","",入力!AE30)</f>
        <v/>
      </c>
      <c r="AE25" s="288"/>
      <c r="AF25" s="288"/>
      <c r="AG25" s="288"/>
      <c r="AH25" s="289"/>
      <c r="AI25" s="284" t="str">
        <f>IF(入力!AJ30="","",入力!AJ30)</f>
        <v/>
      </c>
      <c r="AJ25" s="284"/>
      <c r="AK25" s="282" t="str">
        <f>IF(入力!AL30="","",入力!AL30)</f>
        <v/>
      </c>
      <c r="AL25" s="106"/>
      <c r="AM25" s="290" t="str">
        <f>IF(入力!AN30="","",入力!AN30)</f>
        <v/>
      </c>
      <c r="AN25" s="291"/>
    </row>
    <row r="26" spans="1:40" ht="37.5" customHeight="1" thickBot="1">
      <c r="A26" s="227"/>
      <c r="B26" s="228"/>
      <c r="C26" s="299"/>
      <c r="D26" s="299"/>
      <c r="E26" s="298" t="str">
        <f>IF(入力!F31="","",入力!F31)</f>
        <v>金澤</v>
      </c>
      <c r="F26" s="294"/>
      <c r="G26" s="294"/>
      <c r="H26" s="294"/>
      <c r="I26" s="294"/>
      <c r="J26" s="294" t="str">
        <f>IF(入力!K31="","",入力!K31)</f>
        <v>優</v>
      </c>
      <c r="K26" s="294"/>
      <c r="L26" s="294"/>
      <c r="M26" s="294"/>
      <c r="N26" s="295"/>
      <c r="O26" s="299"/>
      <c r="P26" s="299"/>
      <c r="Q26" s="283"/>
      <c r="R26" s="109"/>
      <c r="S26" s="292"/>
      <c r="T26" s="293"/>
      <c r="U26" s="235"/>
      <c r="V26" s="236"/>
      <c r="W26" s="299"/>
      <c r="X26" s="299"/>
      <c r="Y26" s="298" t="str">
        <f>IF(入力!Z31="","",入力!Z31)</f>
        <v/>
      </c>
      <c r="Z26" s="294"/>
      <c r="AA26" s="294"/>
      <c r="AB26" s="294"/>
      <c r="AC26" s="294"/>
      <c r="AD26" s="294" t="str">
        <f>IF(入力!AE31="","",入力!AE31)</f>
        <v/>
      </c>
      <c r="AE26" s="294"/>
      <c r="AF26" s="294"/>
      <c r="AG26" s="294"/>
      <c r="AH26" s="295"/>
      <c r="AI26" s="299"/>
      <c r="AJ26" s="299"/>
      <c r="AK26" s="283"/>
      <c r="AL26" s="109"/>
      <c r="AM26" s="292"/>
      <c r="AN26" s="293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61" t="s">
        <v>593</v>
      </c>
      <c r="B1" s="361"/>
      <c r="D1" s="54" t="s">
        <v>594</v>
      </c>
      <c r="E1" s="55" t="s">
        <v>595</v>
      </c>
      <c r="F1" s="56" t="s">
        <v>596</v>
      </c>
      <c r="G1" s="54" t="s">
        <v>594</v>
      </c>
      <c r="H1" s="55" t="s">
        <v>597</v>
      </c>
      <c r="I1" s="56" t="s">
        <v>598</v>
      </c>
      <c r="J1" s="54" t="s">
        <v>594</v>
      </c>
      <c r="K1" s="55" t="s">
        <v>597</v>
      </c>
      <c r="L1" s="56" t="s">
        <v>598</v>
      </c>
      <c r="M1" s="54" t="s">
        <v>594</v>
      </c>
      <c r="N1" s="55" t="s">
        <v>597</v>
      </c>
      <c r="O1" s="56" t="s">
        <v>598</v>
      </c>
      <c r="P1" s="54" t="s">
        <v>594</v>
      </c>
      <c r="Q1" s="55" t="s">
        <v>597</v>
      </c>
      <c r="R1" s="56" t="s">
        <v>598</v>
      </c>
      <c r="S1" s="54" t="s">
        <v>594</v>
      </c>
      <c r="T1" s="55" t="s">
        <v>597</v>
      </c>
      <c r="U1" s="56" t="s">
        <v>598</v>
      </c>
      <c r="V1" s="54" t="s">
        <v>594</v>
      </c>
      <c r="W1" s="55" t="s">
        <v>597</v>
      </c>
      <c r="X1" s="56" t="s">
        <v>598</v>
      </c>
      <c r="Y1" s="54" t="s">
        <v>594</v>
      </c>
      <c r="Z1" s="55" t="s">
        <v>597</v>
      </c>
      <c r="AA1" s="56" t="s">
        <v>598</v>
      </c>
      <c r="AB1" s="54" t="s">
        <v>594</v>
      </c>
      <c r="AC1" s="55" t="s">
        <v>597</v>
      </c>
      <c r="AD1" s="56" t="s">
        <v>598</v>
      </c>
      <c r="AE1" s="54" t="s">
        <v>594</v>
      </c>
      <c r="AF1" s="55" t="s">
        <v>597</v>
      </c>
      <c r="AG1" s="56" t="s">
        <v>598</v>
      </c>
      <c r="AH1" s="54" t="s">
        <v>594</v>
      </c>
      <c r="AI1" s="55" t="s">
        <v>597</v>
      </c>
      <c r="AJ1" s="56" t="s">
        <v>598</v>
      </c>
    </row>
    <row r="2" spans="1:41" ht="14.25" thickBot="1">
      <c r="A2" s="361"/>
      <c r="B2" s="361"/>
      <c r="C2" s="40"/>
      <c r="D2" s="41">
        <v>1</v>
      </c>
      <c r="E2" s="42" t="s">
        <v>599</v>
      </c>
      <c r="F2" s="43">
        <v>42443</v>
      </c>
      <c r="G2" s="41">
        <v>1.01</v>
      </c>
      <c r="H2" s="42" t="s">
        <v>661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62" t="s">
        <v>600</v>
      </c>
      <c r="B4" s="363"/>
      <c r="C4" s="363"/>
      <c r="D4" s="363"/>
      <c r="E4" s="363"/>
      <c r="F4" s="363"/>
      <c r="G4" s="364"/>
      <c r="H4" s="55" t="s">
        <v>601</v>
      </c>
      <c r="I4" s="55" t="s">
        <v>602</v>
      </c>
      <c r="J4" s="368" t="s">
        <v>603</v>
      </c>
      <c r="K4" s="363"/>
      <c r="L4" s="363"/>
      <c r="M4" s="363"/>
      <c r="N4" s="363"/>
      <c r="O4" s="363"/>
      <c r="P4" s="363"/>
      <c r="Q4" s="364"/>
    </row>
    <row r="5" spans="1:41" ht="72" customHeight="1" thickBot="1">
      <c r="A5" s="365" t="str">
        <f>入力!$B$1</f>
        <v>２０１７（平成２９）年度
神奈川県中学校バレーボール部活動普及・育成事業
（指導者研修会兼新人研修会）参加申込書</v>
      </c>
      <c r="B5" s="366"/>
      <c r="C5" s="366"/>
      <c r="D5" s="366"/>
      <c r="E5" s="366"/>
      <c r="F5" s="366"/>
      <c r="G5" s="367"/>
      <c r="H5" s="42"/>
      <c r="I5" s="42">
        <f>IF(入力!AH15="","",入力!AH15)</f>
        <v>1</v>
      </c>
      <c r="J5" s="369"/>
      <c r="K5" s="370"/>
      <c r="L5" s="370"/>
      <c r="M5" s="370"/>
      <c r="N5" s="370"/>
      <c r="O5" s="370"/>
      <c r="P5" s="370"/>
      <c r="Q5" s="371"/>
    </row>
    <row r="6" spans="1:41">
      <c r="A6" s="54" t="s">
        <v>604</v>
      </c>
      <c r="B6" s="55" t="s">
        <v>605</v>
      </c>
      <c r="C6" s="55" t="s">
        <v>606</v>
      </c>
      <c r="D6" s="55" t="s">
        <v>607</v>
      </c>
      <c r="E6" s="55" t="s">
        <v>601</v>
      </c>
      <c r="F6" s="55" t="s">
        <v>608</v>
      </c>
      <c r="G6" s="55" t="s">
        <v>609</v>
      </c>
      <c r="H6" s="55" t="s">
        <v>662</v>
      </c>
      <c r="I6" s="55" t="s">
        <v>663</v>
      </c>
      <c r="J6" s="55" t="s">
        <v>664</v>
      </c>
      <c r="K6" s="55" t="s">
        <v>611</v>
      </c>
      <c r="L6" s="55" t="s">
        <v>612</v>
      </c>
      <c r="M6" s="55" t="s">
        <v>613</v>
      </c>
      <c r="N6" s="55" t="s">
        <v>614</v>
      </c>
      <c r="O6" s="55" t="s">
        <v>615</v>
      </c>
      <c r="P6" s="55" t="s">
        <v>616</v>
      </c>
      <c r="Q6" s="55" t="s">
        <v>617</v>
      </c>
      <c r="R6" s="55" t="s">
        <v>618</v>
      </c>
      <c r="S6" s="55" t="s">
        <v>619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1127</v>
      </c>
      <c r="B7" s="46" t="str">
        <f>入力!$F$3</f>
        <v>横浜市立岩崎中学校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240</v>
      </c>
      <c r="G7" s="57" t="str">
        <f>IF(入力!$I$6="","",入力!$I$6)</f>
        <v>0011</v>
      </c>
      <c r="H7" s="46"/>
      <c r="I7" s="46" t="str">
        <f>IF(入力!$L$5="","",入力!$L$5)</f>
        <v>横浜市保土ケ谷区桜ヶ丘二丁目6番1号</v>
      </c>
      <c r="J7" s="46"/>
      <c r="K7" s="57" t="str">
        <f>IF(入力!$AB$4="","",入力!$AB$4)</f>
        <v>045</v>
      </c>
      <c r="L7" s="57" t="str">
        <f>IF(入力!$AG$4="","",入力!$AG$4)</f>
        <v>331</v>
      </c>
      <c r="M7" s="57" t="str">
        <f>IF(入力!$AL$4="","",入力!$AL$4)</f>
        <v>3663</v>
      </c>
      <c r="N7" s="57" t="str">
        <f>IF(入力!$AB$6="","",入力!$AB$6)</f>
        <v>045</v>
      </c>
      <c r="O7" s="57" t="str">
        <f>IF(入力!$AG$6="","",入力!$AG$6)</f>
        <v>331</v>
      </c>
      <c r="P7" s="57" t="str">
        <f>IF(入力!$AL$6="","",入力!$AL$6)</f>
        <v>5593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620</v>
      </c>
      <c r="B15" s="55" t="s">
        <v>621</v>
      </c>
      <c r="C15" s="55" t="s">
        <v>622</v>
      </c>
      <c r="D15" s="55" t="s">
        <v>623</v>
      </c>
      <c r="E15" s="55" t="s">
        <v>624</v>
      </c>
      <c r="F15" s="55" t="s">
        <v>625</v>
      </c>
      <c r="G15" s="55" t="s">
        <v>626</v>
      </c>
      <c r="H15" s="55" t="s">
        <v>627</v>
      </c>
      <c r="I15" s="55" t="s">
        <v>628</v>
      </c>
      <c r="J15" s="55" t="s">
        <v>629</v>
      </c>
      <c r="K15" s="55" t="s">
        <v>630</v>
      </c>
      <c r="L15" s="55" t="s">
        <v>631</v>
      </c>
      <c r="M15" s="55" t="s">
        <v>632</v>
      </c>
      <c r="N15" s="55" t="s">
        <v>633</v>
      </c>
      <c r="O15" s="55" t="s">
        <v>634</v>
      </c>
      <c r="P15" s="55" t="s">
        <v>635</v>
      </c>
      <c r="Q15" s="55" t="s">
        <v>636</v>
      </c>
      <c r="R15" s="55" t="s">
        <v>608</v>
      </c>
      <c r="S15" s="55" t="s">
        <v>609</v>
      </c>
      <c r="T15" s="55" t="s">
        <v>610</v>
      </c>
      <c r="U15" s="55" t="s">
        <v>637</v>
      </c>
      <c r="V15" s="55" t="s">
        <v>638</v>
      </c>
      <c r="W15" s="55" t="s">
        <v>639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640</v>
      </c>
      <c r="C16" s="46" t="str">
        <f>IF(入力!$F$13="","",入力!$F$13)</f>
        <v>速水</v>
      </c>
      <c r="D16" s="46" t="str">
        <f>IF(入力!$L$13="","",入力!$L$13)</f>
        <v>淳一</v>
      </c>
      <c r="E16" s="46" t="str">
        <f>IF(入力!$F$12="","",入力!$F$12)</f>
        <v>はやみ</v>
      </c>
      <c r="F16" s="46" t="str">
        <f>IF(入力!$L$12="","",入力!$L$12)</f>
        <v>じゅんいち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641</v>
      </c>
      <c r="C17" s="46" t="str">
        <f>IF(入力!$V$13="","",入力!$V$13)</f>
        <v>前川</v>
      </c>
      <c r="D17" s="46" t="str">
        <f>IF(入力!$AB$13="","",入力!$AB$13)</f>
        <v>仁志</v>
      </c>
      <c r="E17" s="46" t="str">
        <f>IF(入力!$V$12="","",入力!$V$12)</f>
        <v>まえかわ</v>
      </c>
      <c r="F17" s="46" t="str">
        <f>IF(入力!$AB$12="","",入力!$AB$12)</f>
        <v>ひとし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642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643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644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645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646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647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648</v>
      </c>
      <c r="C24" s="46" t="str">
        <f>IF(入力!$V$15="","",入力!$V$15)</f>
        <v>棚田</v>
      </c>
      <c r="D24" s="46" t="str">
        <f>IF(入力!$AB$15="","",入力!$AB$15)</f>
        <v>真也</v>
      </c>
      <c r="E24" s="46" t="str">
        <f>IF(入力!$V$14="","",入力!$V$14)</f>
        <v>たなだ</v>
      </c>
      <c r="F24" s="46" t="str">
        <f>IF(入力!$AB$14="","",入力!$AB$14)</f>
        <v>しんや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649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650</v>
      </c>
      <c r="B52" s="60" t="s">
        <v>651</v>
      </c>
      <c r="C52" s="55" t="s">
        <v>652</v>
      </c>
      <c r="D52" s="55" t="s">
        <v>653</v>
      </c>
      <c r="E52" s="55" t="s">
        <v>654</v>
      </c>
      <c r="F52" s="55" t="s">
        <v>655</v>
      </c>
      <c r="G52" s="55" t="s">
        <v>626</v>
      </c>
      <c r="H52" s="55" t="s">
        <v>656</v>
      </c>
      <c r="I52" s="55" t="s">
        <v>657</v>
      </c>
      <c r="J52" s="55" t="s">
        <v>658</v>
      </c>
      <c r="K52" s="55" t="s">
        <v>659</v>
      </c>
      <c r="L52" s="55" t="s">
        <v>660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棚田</v>
      </c>
      <c r="D53" s="46" t="str">
        <f>IF(入力!K21="","",入力!K21)</f>
        <v>真也</v>
      </c>
      <c r="E53" s="46" t="str">
        <f>IF(入力!F20="","",入力!F20)</f>
        <v>たなだ</v>
      </c>
      <c r="F53" s="46" t="str">
        <f>IF(入力!K20="","",入力!K20)</f>
        <v>しんや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橋本</v>
      </c>
      <c r="D54" s="46" t="str">
        <f>IF(入力!K23="","",入力!K23)</f>
        <v>直征</v>
      </c>
      <c r="E54" s="46" t="str">
        <f>IF(入力!F22="","",入力!F22)</f>
        <v>はしもと</v>
      </c>
      <c r="F54" s="46" t="str">
        <f>IF(入力!K22="","",入力!K22)</f>
        <v>ちせい</v>
      </c>
      <c r="G54" s="46"/>
      <c r="H54" s="46"/>
      <c r="I54" s="46">
        <f>IF(入力!P22="","",入力!P22)</f>
        <v>2</v>
      </c>
      <c r="J54" s="46">
        <f>IF(入力!R22="","",入力!R22)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荒木</v>
      </c>
      <c r="D55" s="46" t="str">
        <f>IF(入力!K25="","",入力!K25)</f>
        <v>悠斗</v>
      </c>
      <c r="E55" s="46" t="str">
        <f>IF(入力!F24="","",入力!F24)</f>
        <v>あらき</v>
      </c>
      <c r="F55" s="46" t="str">
        <f>IF(入力!K24="","",入力!K24)</f>
        <v>はると</v>
      </c>
      <c r="G55" s="46"/>
      <c r="H55" s="46"/>
      <c r="I55" s="46">
        <f>IF(入力!P24="","",入力!P24)</f>
        <v>2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梶谷</v>
      </c>
      <c r="D56" s="46" t="str">
        <f>IF(入力!K27="","",入力!K27)</f>
        <v>康晴</v>
      </c>
      <c r="E56" s="46" t="str">
        <f>IF(入力!F26="","",入力!F26)</f>
        <v>かじたに</v>
      </c>
      <c r="F56" s="46" t="str">
        <f>IF(入力!K26="","",入力!K26)</f>
        <v>こうせい</v>
      </c>
      <c r="G56" s="46"/>
      <c r="H56" s="46"/>
      <c r="I56" s="46">
        <f>IF(入力!P26="","",入力!P26)</f>
        <v>2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山崎</v>
      </c>
      <c r="D57" s="46" t="str">
        <f>IF(入力!K29="","",入力!K29)</f>
        <v>滉</v>
      </c>
      <c r="E57" s="46" t="str">
        <f>IF(入力!F28="","",入力!F28)</f>
        <v>やまざき</v>
      </c>
      <c r="F57" s="46" t="str">
        <f>IF(入力!K28="","",入力!K28)</f>
        <v>こう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金澤</v>
      </c>
      <c r="D58" s="46" t="str">
        <f>IF(入力!K31="","",入力!K31)</f>
        <v>優</v>
      </c>
      <c r="E58" s="46" t="str">
        <f>IF(入力!F30="","",入力!F30)</f>
        <v>かなざわ</v>
      </c>
      <c r="F58" s="46" t="str">
        <f>IF(入力!K30="","",入力!K30)</f>
        <v>すぐる</v>
      </c>
      <c r="G58" s="46"/>
      <c r="H58" s="46"/>
      <c r="I58" s="46">
        <f>IF(入力!P30="","",入力!P30)</f>
        <v>2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坂田</v>
      </c>
      <c r="D59" s="46" t="str">
        <f>IF(入力!AE21="","",入力!AE21)</f>
        <v>唯仁</v>
      </c>
      <c r="E59" s="46" t="str">
        <f>IF(入力!Z20="","",入力!Z20)</f>
        <v>さかた</v>
      </c>
      <c r="F59" s="46" t="str">
        <f>IF(入力!AE20="","",入力!AE20)</f>
        <v>ゆいと</v>
      </c>
      <c r="G59" s="46"/>
      <c r="H59" s="46"/>
      <c r="I59" s="46">
        <f>IF(入力!AJ20="","",入力!AJ20)</f>
        <v>1</v>
      </c>
      <c r="J59" s="46">
        <f>IF(入力!AL20="","",入力!AL20)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松崎</v>
      </c>
      <c r="D60" s="46" t="str">
        <f>IF(入力!AE23="","",入力!AE23)</f>
        <v>恵大</v>
      </c>
      <c r="E60" s="46" t="str">
        <f>IF(入力!Z22="","",入力!Z22)</f>
        <v>まつざき</v>
      </c>
      <c r="F60" s="46" t="str">
        <f>IF(入力!AE22="","",入力!AE22)</f>
        <v>けいた</v>
      </c>
      <c r="G60" s="46"/>
      <c r="H60" s="46"/>
      <c r="I60" s="46">
        <f>IF(入力!AJ22="","",入力!AJ22)</f>
        <v>1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佐武</v>
      </c>
      <c r="D61" s="46" t="str">
        <f>IF(入力!AE25="","",入力!AE25)</f>
        <v>透弥</v>
      </c>
      <c r="E61" s="46" t="str">
        <f>IF(入力!Z24="","",入力!Z24)</f>
        <v>さたけ</v>
      </c>
      <c r="F61" s="46" t="str">
        <f>IF(入力!AE24="","",入力!AE24)</f>
        <v>とうや</v>
      </c>
      <c r="G61" s="46"/>
      <c r="H61" s="46"/>
      <c r="I61" s="46">
        <f>IF(入力!AJ24="","",入力!AJ24)</f>
        <v>1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野木</v>
      </c>
      <c r="D62" s="46" t="str">
        <f>IF(入力!AE27="","",入力!AE27)</f>
        <v>翔</v>
      </c>
      <c r="E62" s="46" t="str">
        <f>IF(入力!Z26="","",入力!Z26)</f>
        <v>のぎ</v>
      </c>
      <c r="F62" s="46" t="str">
        <f>IF(入力!AE26="","",入力!AE26)</f>
        <v>つばさ</v>
      </c>
      <c r="G62" s="46"/>
      <c r="H62" s="46"/>
      <c r="I62" s="46">
        <f>IF(入力!AJ26="","",入力!AJ26)</f>
        <v>1</v>
      </c>
      <c r="J62" s="46">
        <f>IF(入力!AL26="","",入力!AL26)</f>
        <v>166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土井</v>
      </c>
      <c r="D63" s="46" t="str">
        <f>IF(入力!AE29="","",入力!AE29)</f>
        <v>信慶</v>
      </c>
      <c r="E63" s="46" t="str">
        <f>IF(入力!Z28="","",入力!Z28)</f>
        <v>どい</v>
      </c>
      <c r="F63" s="46" t="str">
        <f>IF(入力!AE28="","",入力!AE28)</f>
        <v>のぶよし</v>
      </c>
      <c r="G63" s="46"/>
      <c r="H63" s="46"/>
      <c r="I63" s="46">
        <f>IF(入力!AJ28="","",入力!AJ28)</f>
        <v>1</v>
      </c>
      <c r="J63" s="46">
        <f>IF(入力!AL28="","",入力!AL28)</f>
        <v>164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hitoshi</cp:lastModifiedBy>
  <cp:lastPrinted>2015-10-24T01:53:31Z</cp:lastPrinted>
  <dcterms:created xsi:type="dcterms:W3CDTF">2006-11-03T01:52:14Z</dcterms:created>
  <dcterms:modified xsi:type="dcterms:W3CDTF">2017-11-13T09:40:28Z</dcterms:modified>
</cp:coreProperties>
</file>