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nominamij32\Desktop\同好会\H30年度バレー部\H30県大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F61" i="14"/>
  <c r="C61" i="14"/>
  <c r="J61" i="14"/>
  <c r="E61" i="14"/>
  <c r="I61" i="14"/>
  <c r="D61" i="14"/>
  <c r="J63" i="14"/>
  <c r="E63" i="14"/>
  <c r="I63" i="14"/>
  <c r="D63" i="14"/>
  <c r="F63" i="14"/>
  <c r="C63" i="14"/>
  <c r="F53" i="14"/>
  <c r="J53" i="14"/>
  <c r="I53" i="14"/>
  <c r="J55" i="14"/>
  <c r="I55" i="14"/>
  <c r="F55" i="14"/>
  <c r="F57" i="14"/>
  <c r="J57" i="14"/>
  <c r="I57" i="14"/>
  <c r="J60" i="14"/>
  <c r="E60" i="14"/>
  <c r="I60" i="14"/>
  <c r="D60" i="14"/>
  <c r="F60" i="14"/>
  <c r="C60" i="14"/>
  <c r="I62" i="14"/>
  <c r="D62" i="14"/>
  <c r="F62" i="14"/>
  <c r="C62" i="14"/>
  <c r="J62" i="14"/>
  <c r="E62" i="14"/>
  <c r="J64" i="14"/>
  <c r="E64" i="14"/>
  <c r="I64" i="14"/>
  <c r="D64" i="14"/>
  <c r="F64" i="14"/>
  <c r="C64" i="14"/>
  <c r="I54" i="14"/>
  <c r="C54" i="14"/>
  <c r="F54" i="14"/>
  <c r="D54" i="14"/>
  <c r="E54" i="14"/>
  <c r="J54" i="14"/>
  <c r="J56" i="14"/>
  <c r="I56" i="14"/>
  <c r="F56" i="14"/>
  <c r="I58" i="14"/>
  <c r="D58" i="14"/>
  <c r="F58" i="14"/>
  <c r="C58" i="14"/>
  <c r="J58" i="14"/>
  <c r="E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<sst xmlns="http://schemas.openxmlformats.org/spreadsheetml/2006/main" count="1434" uniqueCount="731">
  <si>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</si>
  <si>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</si>
  <si>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</si>
  <si>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</si>
  <si>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</si>
  <si>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</si>
  <si>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</si>
  <si>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</si>
  <si>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</si>
  <si>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</si>
  <si>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</si>
  <si>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</si>
  <si>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</si>
  <si>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</si>
  <si>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</si>
  <si>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</si>
  <si>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</si>
  <si>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</si>
  <si>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</si>
  <si>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</si>
  <si>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</si>
  <si>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</si>
  <si>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</si>
  <si>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</si>
  <si>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</si>
  <si>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</si>
  <si>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</si>
  <si>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</si>
  <si>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</si>
  <si>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</si>
  <si>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</si>
  <si>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</si>
  <si>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</si>
  <si>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</si>
  <si>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</si>
  <si>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</si>
  <si>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</si>
  <si>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</si>
  <si>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</si>
  <si>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</si>
  <si>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</si>
  <si>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</si>
  <si>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</si>
  <si>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</si>
  <si>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</si>
  <si>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</si>
  <si>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</si>
  <si>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</si>
  <si>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</si>
  <si>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</si>
  <si>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</si>
  <si>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</si>
  <si>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</si>
  <si>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</si>
  <si>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</si>
  <si>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</si>
  <si>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</si>
  <si>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</si>
  <si>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</si>
  <si>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</si>
  <si>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</si>
  <si>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</si>
  <si>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</si>
  <si>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</si>
  <si>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</si>
  <si>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</si>
  <si>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</si>
  <si>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</si>
  <si>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</si>
  <si>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</si>
  <si>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</si>
  <si>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</si>
  <si>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</si>
  <si>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</si>
  <si>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</si>
  <si>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</si>
  <si>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</si>
  <si>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</si>
  <si>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</si>
  <si>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</si>
  <si>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</si>
  <si>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</si>
  <si>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</si>
  <si>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</si>
  <si>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</si>
  <si>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</si>
  <si>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</si>
  <si>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</si>
  <si>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</si>
  <si>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</si>
  <si>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</si>
  <si>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</si>
  <si>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</si>
  <si>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</si>
  <si>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</si>
  <si>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</si>
  <si>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</si>
  <si>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</si>
  <si>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</si>
  <si>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</si>
  <si>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</si>
  <si>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</si>
  <si>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</si>
  <si>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</si>
  <si>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</si>
  <si>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</si>
  <si>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</si>
  <si>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</si>
  <si>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</si>
  <si>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</si>
  <si>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</si>
  <si>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</si>
  <si>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</si>
  <si>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</si>
  <si>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</si>
  <si>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</si>
  <si>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</si>
  <si>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</si>
  <si>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</si>
  <si>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</si>
  <si>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</si>
  <si>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</si>
  <si>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</si>
  <si>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</si>
  <si>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</si>
  <si>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</si>
  <si>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</si>
  <si>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</si>
  <si>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</si>
  <si>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</si>
  <si>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</si>
  <si>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</si>
  <si>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</si>
  <si>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</si>
  <si>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</si>
  <si>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</si>
  <si>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</si>
  <si>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</si>
  <si>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</si>
  <si>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</si>
  <si>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</si>
  <si>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</si>
  <si>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</si>
  <si>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</si>
  <si>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</si>
  <si>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</si>
  <si>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</si>
  <si>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</si>
  <si>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</si>
  <si>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</si>
  <si>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</si>
  <si>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</si>
  <si>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</si>
  <si>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</si>
  <si>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</si>
  <si>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</si>
  <si>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</si>
  <si>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</si>
  <si>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</si>
  <si>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</si>
  <si>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</si>
  <si>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</si>
  <si>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</si>
  <si>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</si>
  <si>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</si>
  <si>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</si>
  <si>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</si>
  <si>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</si>
  <si>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</si>
  <si>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</si>
  <si>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</si>
  <si>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</si>
  <si>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</si>
  <si>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</si>
  <si>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</si>
  <si>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</si>
  <si>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</si>
  <si>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</si>
  <si>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</si>
  <si>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</si>
  <si>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</si>
  <si>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</si>
  <si>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</si>
  <si>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</si>
  <si>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</si>
  <si>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</si>
  <si>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</si>
  <si>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</si>
  <si>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</si>
  <si>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</si>
  <si>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</si>
  <si>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</si>
  <si>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</si>
  <si>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</si>
  <si>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</si>
  <si>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</si>
  <si>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</si>
  <si>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</si>
  <si>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</si>
  <si>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</si>
  <si>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</si>
  <si>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</si>
  <si>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</si>
  <si>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</si>
  <si>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</si>
  <si>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</si>
  <si>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</si>
  <si>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</si>
  <si>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</si>
  <si>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</si>
  <si>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</si>
  <si>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</si>
  <si>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</si>
  <si>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</si>
  <si>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</si>
  <si>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</si>
  <si>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</si>
  <si>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</si>
  <si>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</si>
  <si>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</si>
  <si>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</si>
  <si>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</si>
  <si>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</si>
  <si>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</si>
  <si>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</si>
  <si>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</si>
  <si>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</si>
  <si>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</si>
  <si>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</si>
  <si>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</si>
  <si>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</si>
  <si>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</si>
  <si>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</si>
  <si>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</si>
  <si>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</si>
  <si>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</si>
  <si>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</si>
  <si>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</si>
  <si>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</si>
  <si>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</si>
  <si>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</si>
  <si>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</si>
  <si>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</si>
  <si>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</si>
  <si>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</si>
  <si>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</si>
  <si>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</si>
  <si>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</si>
  <si>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</si>
  <si>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</si>
  <si>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</si>
  <si>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</si>
  <si>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</si>
  <si>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</si>
  <si>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</si>
  <si>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</si>
  <si>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</si>
  <si>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</si>
  <si>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</si>
  <si>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</si>
  <si>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</si>
  <si>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</si>
  <si>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</si>
  <si>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</si>
  <si>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</si>
  <si>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</si>
  <si>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</si>
  <si>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</si>
  <si>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</si>
  <si>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</si>
  <si>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</si>
  <si>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</si>
  <si>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</si>
  <si>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</si>
  <si>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</si>
  <si>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</si>
  <si>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</si>
  <si>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</si>
  <si>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</si>
  <si>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</si>
  <si>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</si>
  <si>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</si>
  <si>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</si>
  <si>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</si>
  <si>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</si>
  <si>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</si>
  <si>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</si>
  <si>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</si>
  <si>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</si>
  <si>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</si>
  <si>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</si>
  <si>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</si>
  <si>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</si>
  <si>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</si>
  <si>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</si>
  <si>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</si>
  <si>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</si>
  <si>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</si>
  <si>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</si>
  <si>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</si>
  <si>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</si>
  <si>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</si>
  <si>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</si>
  <si>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</si>
  <si>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</si>
  <si>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</si>
  <si>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</si>
  <si>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</si>
  <si>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</si>
  <si>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</si>
  <si>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</si>
  <si>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</si>
  <si>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</si>
  <si>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</si>
  <si>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</si>
  <si>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</si>
  <si>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</si>
  <si>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</si>
  <si>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</si>
  <si>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</si>
  <si>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</si>
  <si>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</si>
  <si>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</si>
  <si>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</si>
  <si>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</si>
  <si>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</si>
  <si>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</si>
  <si>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</si>
  <si>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</si>
  <si>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</si>
  <si>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</si>
  <si>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</si>
  <si>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</si>
  <si>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</si>
  <si>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</si>
  <si>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</si>
  <si>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</si>
  <si>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</si>
  <si>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</si>
  <si>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</si>
  <si>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</si>
  <si>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</si>
  <si>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</si>
  <si>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</si>
  <si>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</si>
  <si>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</si>
  <si>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</si>
  <si>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</si>
  <si>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</si>
  <si>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</si>
  <si>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</si>
  <si>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</si>
  <si>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</si>
  <si>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</si>
  <si>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</si>
  <si>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</si>
  <si>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</si>
  <si>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</si>
  <si>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</si>
  <si>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</si>
  <si>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</si>
  <si>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</si>
  <si>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</si>
  <si>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</si>
  <si>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</si>
  <si>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</si>
  <si>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</si>
  <si>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</si>
  <si>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</si>
  <si>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</si>
  <si>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</si>
  <si>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</si>
  <si>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</si>
  <si>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</si>
  <si>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</si>
  <si>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</si>
  <si>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</si>
  <si>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</si>
  <si>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</si>
  <si>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</si>
  <si>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</si>
  <si>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</si>
  <si>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</si>
  <si>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</si>
  <si>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</si>
  <si>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</si>
  <si>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</si>
  <si>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</si>
  <si>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</si>
  <si>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</si>
  <si>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</si>
  <si>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</si>
  <si>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</si>
  <si>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</si>
  <si>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</si>
  <si>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</si>
  <si>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</si>
  <si>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</si>
  <si>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</si>
  <si>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</si>
  <si>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</si>
  <si>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</si>
  <si>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</si>
  <si>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</si>
  <si>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</si>
  <si>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</si>
  <si>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</si>
  <si>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</si>
  <si>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</si>
  <si>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</si>
  <si>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</si>
  <si>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</si>
  <si>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</si>
  <si>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</si>
  <si>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</si>
  <si>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</si>
  <si>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</si>
  <si>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</si>
  <si>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</si>
  <si>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</si>
  <si>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</si>
  <si>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</si>
  <si>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</si>
  <si>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</si>
  <si>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</si>
  <si>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</si>
  <si>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</si>
  <si>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</si>
  <si>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</si>
  <si>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</si>
  <si>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</si>
  <si>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</si>
  <si>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</si>
  <si>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</si>
  <si>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</si>
  <si>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</si>
  <si>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</si>
  <si>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</si>
  <si>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</si>
  <si>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</si>
  <si>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</si>
  <si>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</si>
  <si>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</si>
  <si>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</si>
  <si>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</si>
  <si>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</si>
  <si>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</si>
  <si>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</si>
  <si>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</si>
  <si>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</si>
  <si>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</si>
  <si>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</si>
  <si>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</si>
  <si>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</si>
  <si>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</si>
  <si>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</si>
  <si>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</si>
  <si>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</si>
  <si>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</si>
  <si>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</si>
  <si>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</si>
  <si>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</si>
  <si>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</si>
  <si>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</si>
  <si>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</si>
  <si>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</si>
  <si>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</si>
  <si>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</si>
  <si>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</si>
  <si>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</si>
  <si>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</si>
  <si>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</si>
  <si>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</si>
  <si>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</si>
  <si>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</si>
  <si>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</si>
  <si>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</si>
  <si>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</si>
  <si>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</si>
  <si>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</si>
  <si>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</si>
  <si>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</si>
  <si>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</si>
  <si>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</si>
  <si>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</si>
  <si>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</si>
  <si>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</si>
  <si>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</si>
  <si>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</si>
  <si>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</si>
  <si>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</si>
  <si>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</si>
  <si>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</si>
  <si>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</si>
  <si>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</si>
  <si>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</si>
  <si>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</si>
  <si>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</si>
  <si>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</si>
  <si>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</si>
  <si>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</si>
  <si>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</si>
  <si>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</si>
  <si>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</si>
  <si>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</si>
  <si>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</si>
  <si>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</si>
  <si>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</si>
  <si>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</si>
  <si>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</si>
  <si>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</si>
  <si>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</si>
  <si>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</si>
  <si>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</si>
  <si>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</si>
  <si>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</si>
  <si>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</si>
  <si>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</si>
  <si>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</si>
  <si>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</si>
  <si>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</si>
  <si>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</si>
  <si>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</si>
  <si>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</si>
  <si>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</si>
  <si>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</si>
  <si>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</si>
  <si>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</si>
  <si>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</si>
  <si>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</si>
  <si>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</si>
  <si>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</si>
  <si>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</si>
  <si>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</si>
  <si>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</si>
  <si>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</si>
  <si>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</si>
  <si>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</si>
  <si>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</si>
  <si>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</si>
  <si>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</si>
  <si>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</si>
  <si>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</si>
  <si>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</si>
  <si>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</si>
  <si>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</si>
  <si>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</si>
  <si>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</si>
  <si>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</si>
  <si>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</si>
  <si>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</si>
  <si>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</si>
  <si>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</si>
  <si>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</si>
  <si>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</si>
  <si>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</si>
  <si>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</si>
  <si>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</si>
  <si>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</si>
  <si>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</si>
  <si>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</si>
  <si>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</si>
  <si>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</si>
  <si>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</si>
  <si>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</si>
  <si>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</si>
  <si>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</si>
  <si>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</si>
  <si>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</si>
  <si>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</si>
  <si>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</si>
  <si>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</si>
  <si>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</si>
  <si>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</si>
  <si>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</si>
  <si>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</si>
  <si>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</si>
  <si>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</si>
  <si>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</si>
  <si>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</si>
  <si>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</si>
  <si>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</si>
  <si>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</si>
  <si>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</si>
  <si>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</si>
  <si>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</si>
  <si>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</si>
  <si>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</si>
  <si>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</si>
  <si>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</si>
  <si>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</si>
  <si>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</si>
  <si>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</si>
  <si>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</si>
  <si>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</si>
  <si>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</si>
  <si>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</si>
  <si>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</si>
  <si>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</si>
  <si>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</si>
  <si>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</si>
  <si>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</si>
  <si>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</si>
  <si>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</si>
  <si>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</si>
  <si>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</si>
  <si>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</si>
  <si>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</si>
  <si>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</si>
  <si>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</si>
  <si>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</si>
  <si>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</si>
  <si>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</si>
  <si>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</si>
  <si>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</si>
  <si>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</si>
  <si>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</si>
  <si>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</si>
  <si>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</si>
  <si>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</si>
  <si>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</si>
  <si>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</si>
  <si>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</si>
  <si>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</si>
  <si>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</si>
  <si>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</si>
  <si>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</si>
  <si>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</si>
  <si>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</si>
  <si>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</si>
  <si>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</si>
  <si>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</si>
  <si>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</si>
  <si>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</si>
  <si>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</si>
  <si>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</si>
  <si>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</si>
  <si>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</si>
  <si>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</si>
  <si>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</si>
  <si>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</si>
  <si>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</si>
  <si>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</si>
  <si>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</si>
  <si>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</si>
  <si>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</si>
  <si>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</si>
  <si>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</si>
  <si>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</si>
  <si>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</si>
  <si>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</si>
  <si>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</si>
  <si>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</si>
  <si>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</si>
  <si>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</si>
  <si>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</si>
  <si>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</si>
  <si>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</si>
  <si>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</si>
  <si>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</si>
  <si>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</si>
  <si>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</si>
  <si>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</si>
  <si>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</si>
  <si>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</si>
  <si>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</si>
  <si>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</si>
  <si>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</si>
  <si>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</si>
  <si>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</si>
  <si>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</si>
  <si>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</si>
  <si>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</si>
  <si>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</si>
  <si>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</si>
  <si>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</si>
  <si>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</si>
  <si>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</si>
  <si>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</si>
  <si>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</si>
  <si>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</si>
  <si>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</si>
  <si>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0307</t>
    <phoneticPr fontId="2"/>
  </si>
  <si>
    <t>相模原市南区１－１０－１</t>
    <rPh sb="0" eb="4">
      <t>サガミハラシ</t>
    </rPh>
    <rPh sb="4" eb="6">
      <t>ミナミク</t>
    </rPh>
    <phoneticPr fontId="2"/>
  </si>
  <si>
    <t>042</t>
    <phoneticPr fontId="2"/>
  </si>
  <si>
    <t>742</t>
    <phoneticPr fontId="2"/>
  </si>
  <si>
    <t>3704</t>
    <phoneticPr fontId="2"/>
  </si>
  <si>
    <t>741</t>
    <phoneticPr fontId="2"/>
  </si>
  <si>
    <t>7975</t>
    <phoneticPr fontId="2"/>
  </si>
  <si>
    <t>042</t>
    <phoneticPr fontId="2"/>
  </si>
  <si>
    <t>内田</t>
    <rPh sb="0" eb="2">
      <t>ウチダ</t>
    </rPh>
    <phoneticPr fontId="2"/>
  </si>
  <si>
    <t>涼太</t>
    <rPh sb="0" eb="2">
      <t>リョウタ</t>
    </rPh>
    <phoneticPr fontId="2"/>
  </si>
  <si>
    <t>りょうた</t>
    <phoneticPr fontId="2"/>
  </si>
  <si>
    <t>うちだ</t>
    <phoneticPr fontId="2"/>
  </si>
  <si>
    <t>長谷川</t>
    <rPh sb="0" eb="3">
      <t>ハセガワ</t>
    </rPh>
    <phoneticPr fontId="2"/>
  </si>
  <si>
    <t>翔</t>
    <rPh sb="0" eb="1">
      <t>ショウ</t>
    </rPh>
    <phoneticPr fontId="2"/>
  </si>
  <si>
    <t>しょう</t>
    <phoneticPr fontId="2"/>
  </si>
  <si>
    <t>はせがわ</t>
    <phoneticPr fontId="2"/>
  </si>
  <si>
    <t>はせがわ</t>
    <phoneticPr fontId="2"/>
  </si>
  <si>
    <t>林</t>
    <rPh sb="0" eb="1">
      <t>ハヤシ</t>
    </rPh>
    <phoneticPr fontId="2"/>
  </si>
  <si>
    <t>浬空</t>
    <rPh sb="0" eb="1">
      <t>リ</t>
    </rPh>
    <rPh sb="1" eb="2">
      <t>クウ</t>
    </rPh>
    <phoneticPr fontId="2"/>
  </si>
  <si>
    <t>はやし</t>
    <phoneticPr fontId="2"/>
  </si>
  <si>
    <t>りく</t>
    <phoneticPr fontId="2"/>
  </si>
  <si>
    <t>やまもり</t>
  </si>
  <si>
    <t>かずあき</t>
  </si>
  <si>
    <t>山森</t>
    <rPh sb="0" eb="2">
      <t>ヤマモリ</t>
    </rPh>
    <phoneticPr fontId="2"/>
  </si>
  <si>
    <t>一亮</t>
    <rPh sb="0" eb="2">
      <t>カズアキ</t>
    </rPh>
    <phoneticPr fontId="2"/>
  </si>
  <si>
    <t>なるけ</t>
  </si>
  <si>
    <t>たいき</t>
  </si>
  <si>
    <t>成毛</t>
    <rPh sb="0" eb="2">
      <t>ナルケ</t>
    </rPh>
    <phoneticPr fontId="2"/>
  </si>
  <si>
    <t>大熙</t>
  </si>
  <si>
    <t>みほや</t>
  </si>
  <si>
    <t>かなと</t>
  </si>
  <si>
    <t>三保谷</t>
    <rPh sb="0" eb="3">
      <t>ミホヤ</t>
    </rPh>
    <phoneticPr fontId="2"/>
  </si>
  <si>
    <t>哉斗</t>
    <rPh sb="0" eb="1">
      <t>カナ</t>
    </rPh>
    <rPh sb="1" eb="2">
      <t>ト</t>
    </rPh>
    <phoneticPr fontId="2"/>
  </si>
  <si>
    <t>かさい</t>
  </si>
  <si>
    <t>はやと</t>
  </si>
  <si>
    <t>笠井</t>
    <rPh sb="0" eb="2">
      <t>カサイ</t>
    </rPh>
    <phoneticPr fontId="2"/>
  </si>
  <si>
    <t>勇翔</t>
    <rPh sb="0" eb="1">
      <t>ユウ</t>
    </rPh>
    <rPh sb="1" eb="2">
      <t>ショウ</t>
    </rPh>
    <phoneticPr fontId="2"/>
  </si>
  <si>
    <t>野上</t>
    <rPh sb="0" eb="2">
      <t>ノガミ</t>
    </rPh>
    <phoneticPr fontId="2"/>
  </si>
  <si>
    <t>将吾</t>
    <rPh sb="0" eb="2">
      <t>ショウゴ</t>
    </rPh>
    <phoneticPr fontId="2"/>
  </si>
  <si>
    <t>のがみ</t>
    <phoneticPr fontId="2"/>
  </si>
  <si>
    <t>しょうご</t>
    <phoneticPr fontId="2"/>
  </si>
  <si>
    <t>相澤</t>
    <rPh sb="0" eb="2">
      <t>アイザワ</t>
    </rPh>
    <phoneticPr fontId="2"/>
  </si>
  <si>
    <t>空弥</t>
    <rPh sb="0" eb="1">
      <t>クウ</t>
    </rPh>
    <rPh sb="1" eb="2">
      <t>ヤ</t>
    </rPh>
    <phoneticPr fontId="2"/>
  </si>
  <si>
    <t>くうや</t>
    <phoneticPr fontId="2"/>
  </si>
  <si>
    <t>あいざわ</t>
    <phoneticPr fontId="2"/>
  </si>
  <si>
    <t>な</t>
    <phoneticPr fontId="2"/>
  </si>
  <si>
    <t>し</t>
    <phoneticPr fontId="2"/>
  </si>
  <si>
    <t>な</t>
    <phoneticPr fontId="2"/>
  </si>
  <si>
    <t>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</si>
</sst>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7" zoomScale="70" zoomScaleNormal="100" zoomScaleSheetLayoutView="70" workbookViewId="0">
      <selection activeCell="AK22" sqref="AK22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L9" sqref="AL9:AO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3130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相模原市立大野南中学校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689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693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727</v>
      </c>
      <c r="W13" s="173"/>
      <c r="X13" s="173"/>
      <c r="Y13" s="173"/>
      <c r="Z13" s="173"/>
      <c r="AA13" s="173"/>
      <c r="AB13" s="174" t="s">
        <v>728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729</v>
      </c>
      <c r="G15" s="79"/>
      <c r="H15" s="79"/>
      <c r="I15" s="79"/>
      <c r="J15" s="79"/>
      <c r="K15" s="79"/>
      <c r="L15" s="79" t="s">
        <v>730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694</v>
      </c>
      <c r="W15" s="79"/>
      <c r="X15" s="79"/>
      <c r="Y15" s="79"/>
      <c r="Z15" s="79"/>
      <c r="AA15" s="79"/>
      <c r="AB15" s="147" t="s">
        <v>695</v>
      </c>
      <c r="AC15" s="148"/>
      <c r="AD15" s="148"/>
      <c r="AE15" s="148"/>
      <c r="AF15" s="148"/>
      <c r="AG15" s="148"/>
      <c r="AH15" s="274">
        <v>9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696</v>
      </c>
      <c r="L20" s="120"/>
      <c r="M20" s="120"/>
      <c r="N20" s="120"/>
      <c r="O20" s="121"/>
      <c r="P20" s="117">
        <v>1</v>
      </c>
      <c r="Q20" s="117"/>
      <c r="R20" s="108">
        <v>150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721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1</v>
      </c>
      <c r="AK20" s="117"/>
      <c r="AL20" s="108">
        <v>153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694</v>
      </c>
      <c r="G21" s="113"/>
      <c r="H21" s="113"/>
      <c r="I21" s="113"/>
      <c r="J21" s="113"/>
      <c r="K21" s="113" t="s">
        <v>695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719</v>
      </c>
      <c r="AA21" s="113"/>
      <c r="AB21" s="113"/>
      <c r="AC21" s="113"/>
      <c r="AD21" s="113"/>
      <c r="AE21" s="113" t="s">
        <v>720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701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1</v>
      </c>
      <c r="Q22" s="76"/>
      <c r="R22" s="92">
        <v>150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726</v>
      </c>
      <c r="AA22" s="86"/>
      <c r="AB22" s="86"/>
      <c r="AC22" s="86"/>
      <c r="AD22" s="86"/>
      <c r="AE22" s="86" t="s">
        <v>725</v>
      </c>
      <c r="AF22" s="86"/>
      <c r="AG22" s="86"/>
      <c r="AH22" s="86"/>
      <c r="AI22" s="87"/>
      <c r="AJ22" s="76">
        <v>1</v>
      </c>
      <c r="AK22" s="76"/>
      <c r="AL22" s="92">
        <v>145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699</v>
      </c>
      <c r="G23" s="104"/>
      <c r="H23" s="104"/>
      <c r="I23" s="104"/>
      <c r="J23" s="104"/>
      <c r="K23" s="104" t="s">
        <v>700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723</v>
      </c>
      <c r="AA23" s="104"/>
      <c r="AB23" s="104"/>
      <c r="AC23" s="104"/>
      <c r="AD23" s="104"/>
      <c r="AE23" s="104" t="s">
        <v>724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703</v>
      </c>
      <c r="G24" s="86"/>
      <c r="H24" s="86"/>
      <c r="I24" s="86"/>
      <c r="J24" s="86"/>
      <c r="K24" s="86" t="s">
        <v>704</v>
      </c>
      <c r="L24" s="86"/>
      <c r="M24" s="86"/>
      <c r="N24" s="86"/>
      <c r="O24" s="87"/>
      <c r="P24" s="76">
        <v>1</v>
      </c>
      <c r="Q24" s="76"/>
      <c r="R24" s="92">
        <v>167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705</v>
      </c>
      <c r="G25" s="104"/>
      <c r="H25" s="104"/>
      <c r="I25" s="104"/>
      <c r="J25" s="104"/>
      <c r="K25" s="104" t="s">
        <v>706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707</v>
      </c>
      <c r="G26" s="86"/>
      <c r="H26" s="86"/>
      <c r="I26" s="86"/>
      <c r="J26" s="86"/>
      <c r="K26" s="86" t="s">
        <v>708</v>
      </c>
      <c r="L26" s="86"/>
      <c r="M26" s="86"/>
      <c r="N26" s="86"/>
      <c r="O26" s="87"/>
      <c r="P26" s="76">
        <v>1</v>
      </c>
      <c r="Q26" s="76"/>
      <c r="R26" s="92">
        <v>171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711</v>
      </c>
      <c r="G28" s="86"/>
      <c r="H28" s="86"/>
      <c r="I28" s="86"/>
      <c r="J28" s="86"/>
      <c r="K28" s="86" t="s">
        <v>712</v>
      </c>
      <c r="L28" s="86"/>
      <c r="M28" s="86"/>
      <c r="N28" s="86"/>
      <c r="O28" s="87"/>
      <c r="P28" s="76">
        <v>1</v>
      </c>
      <c r="Q28" s="76"/>
      <c r="R28" s="92">
        <v>148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713</v>
      </c>
      <c r="G29" s="104"/>
      <c r="H29" s="104"/>
      <c r="I29" s="104"/>
      <c r="J29" s="104"/>
      <c r="K29" s="104" t="s">
        <v>714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715</v>
      </c>
      <c r="G30" s="86"/>
      <c r="H30" s="86"/>
      <c r="I30" s="86"/>
      <c r="J30" s="86"/>
      <c r="K30" s="86" t="s">
        <v>716</v>
      </c>
      <c r="L30" s="86"/>
      <c r="M30" s="86"/>
      <c r="N30" s="86"/>
      <c r="O30" s="87"/>
      <c r="P30" s="76">
        <v>1</v>
      </c>
      <c r="Q30" s="76"/>
      <c r="R30" s="92">
        <v>151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717</v>
      </c>
      <c r="G31" s="79"/>
      <c r="H31" s="79"/>
      <c r="I31" s="79"/>
      <c r="J31" s="79"/>
      <c r="K31" s="79" t="s">
        <v>718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3130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相模原市立大野南中学校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うちだ</v>
      </c>
      <c r="F7" s="331"/>
      <c r="G7" s="331"/>
      <c r="H7" s="331"/>
      <c r="I7" s="331"/>
      <c r="J7" s="331"/>
      <c r="K7" s="331" t="str">
        <f>IF(入力!L12="","",入力!L12)</f>
        <v>りょうた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/>
      </c>
      <c r="V7" s="151"/>
      <c r="W7" s="151"/>
      <c r="X7" s="151"/>
      <c r="Y7" s="151"/>
      <c r="Z7" s="333"/>
      <c r="AA7" s="313" t="str">
        <f>IF(入力!AB12="","",入力!AB12)</f>
        <v/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内田</v>
      </c>
      <c r="F8" s="354"/>
      <c r="G8" s="354"/>
      <c r="H8" s="354"/>
      <c r="I8" s="354"/>
      <c r="J8" s="354"/>
      <c r="K8" s="354" t="str">
        <f>IF(入力!L13="","",入力!L13)</f>
        <v>涼太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な</v>
      </c>
      <c r="V8" s="322"/>
      <c r="W8" s="322"/>
      <c r="X8" s="322"/>
      <c r="Y8" s="322"/>
      <c r="Z8" s="323"/>
      <c r="AA8" s="324" t="str">
        <f>IF(入力!AB13="","",入力!AB13)</f>
        <v>し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はせがわ</v>
      </c>
      <c r="V9" s="151"/>
      <c r="W9" s="151"/>
      <c r="X9" s="151"/>
      <c r="Y9" s="151"/>
      <c r="Z9" s="333"/>
      <c r="AA9" s="313" t="str">
        <f>IF(入力!AB14="","",入力!AB14)</f>
        <v>しょう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な</v>
      </c>
      <c r="F10" s="339"/>
      <c r="G10" s="339"/>
      <c r="H10" s="339"/>
      <c r="I10" s="339"/>
      <c r="J10" s="340"/>
      <c r="K10" s="341" t="str">
        <f>IF(入力!L15="","",入力!L15)</f>
        <v>し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長谷川</v>
      </c>
      <c r="V10" s="339"/>
      <c r="W10" s="339"/>
      <c r="X10" s="339"/>
      <c r="Y10" s="339"/>
      <c r="Z10" s="340"/>
      <c r="AA10" s="341" t="str">
        <f>IF(入力!AB15="","",入力!AB15)</f>
        <v>翔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はせがわ</v>
      </c>
      <c r="F15" s="290"/>
      <c r="G15" s="290"/>
      <c r="H15" s="290"/>
      <c r="I15" s="290"/>
      <c r="J15" s="290" t="str">
        <f>IF(入力!K20="","",入力!K20)</f>
        <v>しょう</v>
      </c>
      <c r="K15" s="290"/>
      <c r="L15" s="290"/>
      <c r="M15" s="290"/>
      <c r="N15" s="291"/>
      <c r="O15" s="293">
        <f>IF(入力!P20="","",入力!P20)</f>
        <v>1</v>
      </c>
      <c r="P15" s="293"/>
      <c r="Q15" s="295">
        <f>IF(入力!R20="","",入力!R20)</f>
        <v>150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のがみ</v>
      </c>
      <c r="Z15" s="290"/>
      <c r="AA15" s="290"/>
      <c r="AB15" s="290"/>
      <c r="AC15" s="290"/>
      <c r="AD15" s="290" t="str">
        <f>IF(入力!AE20="","",入力!AE20)</f>
        <v>しょうご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153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長谷川</v>
      </c>
      <c r="F16" s="304"/>
      <c r="G16" s="304"/>
      <c r="H16" s="304"/>
      <c r="I16" s="304"/>
      <c r="J16" s="304" t="str">
        <f>IF(入力!K21="","",入力!K21)</f>
        <v>翔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野上</v>
      </c>
      <c r="Z16" s="304"/>
      <c r="AA16" s="304"/>
      <c r="AB16" s="304"/>
      <c r="AC16" s="304"/>
      <c r="AD16" s="304" t="str">
        <f>IF(入力!AE21="","",入力!AE21)</f>
        <v>将吾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はやし</v>
      </c>
      <c r="F17" s="285"/>
      <c r="G17" s="285"/>
      <c r="H17" s="285"/>
      <c r="I17" s="285"/>
      <c r="J17" s="285" t="str">
        <f>IF(入力!K22="","",入力!K22)</f>
        <v>りく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150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あいざわ</v>
      </c>
      <c r="Z17" s="285"/>
      <c r="AA17" s="285"/>
      <c r="AB17" s="285"/>
      <c r="AC17" s="285"/>
      <c r="AD17" s="285" t="str">
        <f>IF(入力!AE22="","",入力!AE22)</f>
        <v>くうや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145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林</v>
      </c>
      <c r="F18" s="278"/>
      <c r="G18" s="278"/>
      <c r="H18" s="278"/>
      <c r="I18" s="278"/>
      <c r="J18" s="278" t="str">
        <f>IF(入力!K23="","",入力!K23)</f>
        <v>浬空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相澤</v>
      </c>
      <c r="Z18" s="278"/>
      <c r="AA18" s="278"/>
      <c r="AB18" s="278"/>
      <c r="AC18" s="278"/>
      <c r="AD18" s="278" t="str">
        <f>IF(入力!AE23="","",入力!AE23)</f>
        <v>空弥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やまもり</v>
      </c>
      <c r="F19" s="285"/>
      <c r="G19" s="285"/>
      <c r="H19" s="285"/>
      <c r="I19" s="285"/>
      <c r="J19" s="285" t="str">
        <f>IF(入力!K24="","",入力!K24)</f>
        <v>かずあき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167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山森</v>
      </c>
      <c r="F20" s="278"/>
      <c r="G20" s="278"/>
      <c r="H20" s="278"/>
      <c r="I20" s="278"/>
      <c r="J20" s="278" t="str">
        <f>IF(入力!K25="","",入力!K25)</f>
        <v>一亮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なるけ</v>
      </c>
      <c r="F21" s="285"/>
      <c r="G21" s="285"/>
      <c r="H21" s="285"/>
      <c r="I21" s="285"/>
      <c r="J21" s="285" t="str">
        <f>IF(入力!K26="","",入力!K26)</f>
        <v>たいき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171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成毛</v>
      </c>
      <c r="F22" s="278"/>
      <c r="G22" s="278"/>
      <c r="H22" s="278"/>
      <c r="I22" s="278"/>
      <c r="J22" s="278" t="str">
        <f>IF(入力!K27="","",入力!K27)</f>
        <v>大熙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みほや</v>
      </c>
      <c r="F23" s="285"/>
      <c r="G23" s="285"/>
      <c r="H23" s="285"/>
      <c r="I23" s="285"/>
      <c r="J23" s="285" t="str">
        <f>IF(入力!K28="","",入力!K28)</f>
        <v>かなと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148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三保谷</v>
      </c>
      <c r="F24" s="278"/>
      <c r="G24" s="278"/>
      <c r="H24" s="278"/>
      <c r="I24" s="278"/>
      <c r="J24" s="278" t="str">
        <f>IF(入力!K29="","",入力!K29)</f>
        <v>哉斗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かさい</v>
      </c>
      <c r="F25" s="285"/>
      <c r="G25" s="285"/>
      <c r="H25" s="285"/>
      <c r="I25" s="285"/>
      <c r="J25" s="285" t="str">
        <f>IF(入力!K30="","",入力!K30)</f>
        <v>はやと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笠井</v>
      </c>
      <c r="F26" s="318"/>
      <c r="G26" s="318"/>
      <c r="H26" s="318"/>
      <c r="I26" s="318"/>
      <c r="J26" s="318" t="str">
        <f>IF(入力!K31="","",入力!K31)</f>
        <v>勇翔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3130</v>
      </c>
      <c r="B7" s="45" t="str">
        <f t="shared" ref="B7:C7" si="0">IF($A$8="","",IF($A$9="",B8,B8&amp;"・"&amp;B9))</f>
        <v>相模原市立大野南中学校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0307</v>
      </c>
      <c r="H7" s="45">
        <f t="shared" si="1"/>
        <v>0</v>
      </c>
      <c r="I7" s="45" t="str">
        <f t="shared" si="1"/>
        <v>相模原市南区１－１０－１</v>
      </c>
      <c r="J7" s="45">
        <f t="shared" si="1"/>
        <v>0</v>
      </c>
      <c r="K7" s="45" t="str">
        <f t="shared" si="1"/>
        <v>042</v>
      </c>
      <c r="L7" s="45" t="str">
        <f t="shared" si="1"/>
        <v>742</v>
      </c>
      <c r="M7" s="45" t="str">
        <f t="shared" si="1"/>
        <v>3704</v>
      </c>
      <c r="N7" s="45" t="str">
        <f t="shared" si="1"/>
        <v>042</v>
      </c>
      <c r="O7" s="45" t="str">
        <f t="shared" si="1"/>
        <v>741</v>
      </c>
      <c r="P7" s="45" t="str">
        <f t="shared" si="1"/>
        <v>7975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3130</v>
      </c>
      <c r="B8" s="46" t="str">
        <f>IF(入力!$F$3="","",入力!$F$3)</f>
        <v>相模原市立大野南中学校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0307</v>
      </c>
      <c r="H8" s="46"/>
      <c r="I8" s="46" t="str">
        <f>IF(入力!$L$5="","",入力!$L$5)</f>
        <v>相模原市南区１－１０－１</v>
      </c>
      <c r="J8" s="46"/>
      <c r="K8" s="57" t="str">
        <f>IF(入力!$AB$4="","",入力!$AB$4)</f>
        <v>042</v>
      </c>
      <c r="L8" s="57" t="str">
        <f>IF(入力!$AG$4="","",入力!$AG$4)</f>
        <v>742</v>
      </c>
      <c r="M8" s="57" t="str">
        <f>IF(入力!$AL$4="","",入力!$AL$4)</f>
        <v>3704</v>
      </c>
      <c r="N8" s="57" t="str">
        <f>IF(入力!$AB$6="","",入力!$AB$6)</f>
        <v>042</v>
      </c>
      <c r="O8" s="57" t="str">
        <f>IF(入力!$AG$6="","",入力!$AG$6)</f>
        <v>741</v>
      </c>
      <c r="P8" s="57" t="str">
        <f>IF(入力!$AL$6="","",入力!$AL$6)</f>
        <v>7975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3704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内田</v>
      </c>
      <c r="D16" s="46" t="str">
        <f>IF(入力!$L$13="","",入力!$L$13)</f>
        <v>涼太</v>
      </c>
      <c r="E16" s="46" t="str">
        <f>IF(入力!$F$12="","",入力!$F$12)</f>
        <v>うちだ</v>
      </c>
      <c r="F16" s="46" t="str">
        <f>IF(入力!$L$12="","",入力!$L$12)</f>
        <v>りょうた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な</v>
      </c>
      <c r="D17" s="46" t="str">
        <f>IF(入力!$AB$13="","",入力!$AB$13)</f>
        <v>し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な</v>
      </c>
      <c r="D20" s="46" t="str">
        <f>IF(入力!$L$15="","",入力!$L$15)</f>
        <v>し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長谷川</v>
      </c>
      <c r="D24" s="46" t="str">
        <f>IF(入力!$AB$15="","",入力!$AB$15)</f>
        <v>翔</v>
      </c>
      <c r="E24" s="46" t="str">
        <f>IF(入力!$V$14="","",入力!$V$14)</f>
        <v>はせがわ</v>
      </c>
      <c r="F24" s="46" t="str">
        <f>IF(入力!$AB$14="","",入力!$AB$14)</f>
        <v>しょう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長谷川</v>
      </c>
      <c r="D53" s="46" t="str">
        <f>IF(OR(L53&lt;&gt;"○",入力!K21=""),"",入力!K21)</f>
        <v>翔</v>
      </c>
      <c r="E53" s="46" t="str">
        <f>IF(OR(L53&lt;&gt;"○",入力!F20=""),"",入力!F20)</f>
        <v>はせがわ</v>
      </c>
      <c r="F53" s="46" t="str">
        <f>IF(OR(L53&lt;&gt;"○",入力!K20=""),"",入力!K20)</f>
        <v>しょう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林</v>
      </c>
      <c r="D54" s="46" t="str">
        <f>IF(OR(L54&lt;&gt;"○",入力!K23=""),"",入力!K23)</f>
        <v>浬空</v>
      </c>
      <c r="E54" s="46" t="str">
        <f>IF(OR(L54&lt;&gt;"○",入力!F22=""),"",入力!F22)</f>
        <v>はやし</v>
      </c>
      <c r="F54" s="46" t="str">
        <f>IF(OR(L54&lt;&gt;"○",入力!K22=""),"",入力!K22)</f>
        <v>りく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山森</v>
      </c>
      <c r="D55" s="46" t="str">
        <f>IF(OR(L55&lt;&gt;"○",入力!K25=""),"",入力!K25)</f>
        <v>一亮</v>
      </c>
      <c r="E55" s="46" t="str">
        <f>IF(OR(L55&lt;&gt;"○",入力!F24=""),"",入力!F24)</f>
        <v>やまもり</v>
      </c>
      <c r="F55" s="46" t="str">
        <f>IF(OR(L55&lt;&gt;"○",入力!K24=""),"",入力!K24)</f>
        <v>かずあき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成毛</v>
      </c>
      <c r="D56" s="46" t="str">
        <f>IF(OR(L56&lt;&gt;"○",入力!K27=""),"",入力!K27)</f>
        <v>大熙</v>
      </c>
      <c r="E56" s="46" t="str">
        <f>IF(OR(L56&lt;&gt;"○",入力!F26=""),"",入力!F26)</f>
        <v>なるけ</v>
      </c>
      <c r="F56" s="46" t="str">
        <f>IF(OR(L56&lt;&gt;"○",入力!K26=""),"",入力!K26)</f>
        <v>たいき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三保谷</v>
      </c>
      <c r="D57" s="46" t="str">
        <f>IF(OR(L57&lt;&gt;"○",入力!K29=""),"",入力!K29)</f>
        <v>哉斗</v>
      </c>
      <c r="E57" s="46" t="str">
        <f>IF(OR(L57&lt;&gt;"○",入力!F28=""),"",入力!F28)</f>
        <v>みほや</v>
      </c>
      <c r="F57" s="46" t="str">
        <f>IF(OR(L57&lt;&gt;"○",入力!K28=""),"",入力!K28)</f>
        <v>かなと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148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笠井</v>
      </c>
      <c r="D58" s="46" t="str">
        <f>IF(OR(L58&lt;&gt;"○",入力!K31=""),"",入力!K31)</f>
        <v>勇翔</v>
      </c>
      <c r="E58" s="46" t="str">
        <f>IF(OR(L58&lt;&gt;"○",入力!F30=""),"",入力!F30)</f>
        <v>かさい</v>
      </c>
      <c r="F58" s="46" t="str">
        <f>IF(OR(L58&lt;&gt;"○",入力!K30=""),"",入力!K30)</f>
        <v>はやと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野上</v>
      </c>
      <c r="D59" s="46" t="str">
        <f>IF(OR(L59&lt;&gt;"○",入力!AE21=""),"",入力!AE21)</f>
        <v>将吾</v>
      </c>
      <c r="E59" s="46" t="str">
        <f>IF(OR(L59&lt;&gt;"○",入力!Z20=""),"",入力!Z20)</f>
        <v>のがみ</v>
      </c>
      <c r="F59" s="46" t="str">
        <f>IF(OR(L59&lt;&gt;"○",入力!AE20=""),"",入力!AE20)</f>
        <v>しょうご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相澤</v>
      </c>
      <c r="D60" s="46" t="str">
        <f>IF(OR(L60&lt;&gt;"○",入力!AE23=""),"",入力!AE23)</f>
        <v>空弥</v>
      </c>
      <c r="E60" s="46" t="str">
        <f>IF(OR(L60&lt;&gt;"○",入力!Z22=""),"",入力!Z22)</f>
        <v>あいざわ</v>
      </c>
      <c r="F60" s="46" t="str">
        <f>IF(OR(L60&lt;&gt;"○",入力!AE22=""),"",入力!AE22)</f>
        <v>くうや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145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2018-11-10T04:06:50Z</cp:lastPrinted>
  <dcterms:created xsi:type="dcterms:W3CDTF">2006-11-03T01:52:14Z</dcterms:created>
  <dcterms:modified xsi:type="dcterms:W3CDTF">2018-11-10T04:11:44Z</dcterms:modified>
</cp:coreProperties>
</file>