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nominamij32\Desktop\部活動\H30,31年度バレー部\県大会\H31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<sst xmlns="http://schemas.openxmlformats.org/spreadsheetml/2006/main" count="1462" uniqueCount="752">
  <si>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</si>
  <si>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</si>
  <si>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</si>
  <si>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</si>
  <si>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</si>
  <si>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</si>
  <si>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</si>
  <si>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</si>
  <si>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</si>
  <si>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</si>
  <si>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</si>
  <si>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</si>
  <si>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</si>
  <si>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</si>
  <si>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</si>
  <si>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</si>
  <si>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</si>
  <si>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</si>
  <si>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</si>
  <si>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</si>
  <si>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</si>
  <si>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</si>
  <si>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</si>
  <si>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</si>
  <si>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</si>
  <si>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</si>
  <si>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</si>
  <si>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</si>
  <si>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</si>
  <si>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</si>
  <si>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</si>
  <si>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</si>
  <si>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</si>
  <si>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</si>
  <si>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</si>
  <si>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</si>
  <si>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</si>
  <si>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</si>
  <si>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</si>
  <si>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</si>
  <si>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</si>
  <si>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</si>
  <si>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</si>
  <si>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</si>
  <si>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</si>
  <si>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</si>
  <si>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</si>
  <si>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</si>
  <si>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</si>
  <si>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</si>
  <si>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</si>
  <si>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</si>
  <si>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</si>
  <si>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</si>
  <si>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</si>
  <si>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</si>
  <si>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</si>
  <si>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</si>
  <si>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</si>
  <si>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</si>
  <si>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</si>
  <si>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</si>
  <si>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</si>
  <si>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</si>
  <si>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</si>
  <si>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</si>
  <si>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</si>
  <si>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</si>
  <si>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</si>
  <si>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</si>
  <si>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</si>
  <si>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</si>
  <si>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</si>
  <si>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</si>
  <si>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</si>
  <si>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</si>
  <si>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</si>
  <si>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</si>
  <si>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</si>
  <si>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</si>
  <si>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</si>
  <si>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</si>
  <si>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</si>
  <si>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</si>
  <si>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</si>
  <si>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</si>
  <si>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</si>
  <si>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</si>
  <si>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</si>
  <si>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</si>
  <si>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</si>
  <si>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</si>
  <si>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</si>
  <si>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</si>
  <si>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</si>
  <si>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</si>
  <si>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</si>
  <si>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</si>
  <si>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</si>
  <si>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</si>
  <si>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</si>
  <si>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</si>
  <si>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</si>
  <si>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</si>
  <si>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</si>
  <si>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</si>
  <si>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</si>
  <si>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</si>
  <si>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</si>
  <si>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</si>
  <si>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</si>
  <si>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</si>
  <si>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</si>
  <si>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</si>
  <si>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</si>
  <si>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</si>
  <si>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</si>
  <si>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</si>
  <si>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</si>
  <si>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</si>
  <si>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</si>
  <si>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</si>
  <si>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</si>
  <si>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</si>
  <si>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</si>
  <si>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</si>
  <si>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</si>
  <si>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</si>
  <si>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</si>
  <si>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</si>
  <si>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</si>
  <si>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</si>
  <si>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</si>
  <si>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</si>
  <si>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</si>
  <si>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</si>
  <si>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</si>
  <si>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</si>
  <si>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</si>
  <si>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</si>
  <si>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</si>
  <si>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</si>
  <si>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</si>
  <si>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</si>
  <si>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</si>
  <si>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</si>
  <si>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</si>
  <si>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</si>
  <si>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</si>
  <si>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</si>
  <si>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</si>
  <si>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</si>
  <si>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</si>
  <si>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</si>
  <si>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</si>
  <si>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</si>
  <si>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</si>
  <si>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</si>
  <si>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</si>
  <si>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</si>
  <si>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</si>
  <si>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</si>
  <si>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</si>
  <si>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</si>
  <si>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</si>
  <si>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</si>
  <si>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</si>
  <si>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</si>
  <si>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</si>
  <si>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</si>
  <si>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</si>
  <si>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</si>
  <si>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</si>
  <si>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</si>
  <si>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</si>
  <si>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</si>
  <si>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</si>
  <si>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</si>
  <si>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</si>
  <si>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</si>
  <si>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</si>
  <si>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</si>
  <si>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</si>
  <si>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</si>
  <si>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</si>
  <si>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</si>
  <si>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</si>
  <si>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</si>
  <si>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</si>
  <si>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</si>
  <si>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</si>
  <si>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</si>
  <si>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</si>
  <si>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</si>
  <si>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</si>
  <si>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</si>
  <si>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</si>
  <si>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</si>
  <si>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</si>
  <si>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</si>
  <si>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</si>
  <si>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</si>
  <si>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</si>
  <si>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</si>
  <si>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</si>
  <si>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</si>
  <si>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</si>
  <si>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</si>
  <si>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</si>
  <si>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</si>
  <si>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</si>
  <si>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</si>
  <si>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</si>
  <si>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</si>
  <si>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</si>
  <si>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</si>
  <si>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</si>
  <si>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</si>
  <si>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</si>
  <si>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</si>
  <si>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</si>
  <si>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</si>
  <si>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</si>
  <si>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</si>
  <si>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</si>
  <si>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</si>
  <si>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</si>
  <si>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</si>
  <si>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</si>
  <si>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</si>
  <si>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</si>
  <si>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</si>
  <si>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</si>
  <si>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</si>
  <si>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</si>
  <si>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</si>
  <si>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</si>
  <si>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</si>
  <si>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</si>
  <si>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</si>
  <si>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</si>
  <si>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</si>
  <si>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</si>
  <si>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</si>
  <si>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</si>
  <si>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</si>
  <si>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</si>
  <si>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</si>
  <si>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</si>
  <si>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</si>
  <si>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</si>
  <si>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</si>
  <si>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</si>
  <si>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</si>
  <si>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</si>
  <si>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</si>
  <si>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</si>
  <si>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</si>
  <si>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</si>
  <si>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</si>
  <si>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</si>
  <si>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</si>
  <si>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</si>
  <si>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</si>
  <si>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</si>
  <si>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</si>
  <si>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</si>
  <si>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</si>
  <si>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</si>
  <si>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</si>
  <si>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</si>
  <si>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</si>
  <si>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</si>
  <si>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</si>
  <si>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</si>
  <si>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</si>
  <si>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</si>
  <si>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</si>
  <si>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</si>
  <si>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</si>
  <si>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</si>
  <si>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</si>
  <si>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</si>
  <si>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</si>
  <si>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</si>
  <si>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</si>
  <si>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</si>
  <si>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</si>
  <si>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</si>
  <si>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</si>
  <si>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</si>
  <si>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</si>
  <si>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</si>
  <si>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</si>
  <si>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</si>
  <si>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</si>
  <si>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</si>
  <si>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</si>
  <si>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</si>
  <si>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</si>
  <si>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</si>
  <si>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</si>
  <si>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</si>
  <si>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</si>
  <si>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</si>
  <si>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</si>
  <si>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</si>
  <si>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</si>
  <si>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</si>
  <si>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</si>
  <si>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</si>
  <si>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</si>
  <si>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</si>
  <si>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</si>
  <si>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</si>
  <si>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</si>
  <si>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</si>
  <si>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</si>
  <si>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</si>
  <si>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</si>
  <si>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</si>
  <si>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</si>
  <si>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</si>
  <si>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</si>
  <si>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</si>
  <si>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</si>
  <si>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</si>
  <si>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</si>
  <si>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</si>
  <si>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</si>
  <si>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</si>
  <si>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</si>
  <si>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</si>
  <si>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</si>
  <si>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</si>
  <si>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</si>
  <si>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</si>
  <si>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</si>
  <si>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</si>
  <si>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</si>
  <si>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</si>
  <si>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</si>
  <si>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</si>
  <si>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</si>
  <si>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</si>
  <si>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</si>
  <si>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</si>
  <si>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</si>
  <si>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</si>
  <si>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</si>
  <si>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</si>
  <si>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</si>
  <si>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</si>
  <si>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</si>
  <si>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</si>
  <si>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</si>
  <si>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</si>
  <si>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</si>
  <si>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</si>
  <si>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</si>
  <si>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</si>
  <si>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</si>
  <si>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</si>
  <si>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</si>
  <si>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</si>
  <si>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</si>
  <si>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</si>
  <si>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</si>
  <si>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</si>
  <si>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</si>
  <si>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</si>
  <si>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</si>
  <si>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</si>
  <si>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</si>
  <si>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</si>
  <si>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</si>
  <si>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</si>
  <si>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</si>
  <si>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</si>
  <si>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</si>
  <si>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</si>
  <si>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</si>
  <si>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</si>
  <si>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</si>
  <si>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</si>
  <si>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</si>
  <si>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</si>
  <si>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</si>
  <si>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</si>
  <si>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</si>
  <si>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</si>
  <si>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</si>
  <si>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</si>
  <si>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</si>
  <si>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</si>
  <si>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</si>
  <si>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</si>
  <si>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</si>
  <si>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</si>
  <si>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</si>
  <si>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</si>
  <si>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</si>
  <si>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</si>
  <si>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</si>
  <si>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</si>
  <si>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</si>
  <si>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</si>
  <si>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</si>
  <si>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</si>
  <si>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</si>
  <si>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</si>
  <si>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</si>
  <si>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</si>
  <si>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</si>
  <si>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</si>
  <si>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</si>
  <si>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</si>
  <si>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</si>
  <si>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</si>
  <si>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</si>
  <si>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</si>
  <si>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</si>
  <si>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</si>
  <si>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</si>
  <si>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</si>
  <si>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</si>
  <si>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</si>
  <si>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</si>
  <si>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</si>
  <si>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</si>
  <si>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</si>
  <si>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</si>
  <si>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</si>
  <si>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</si>
  <si>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</si>
  <si>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</si>
  <si>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</si>
  <si>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</si>
  <si>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</si>
  <si>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</si>
  <si>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</si>
  <si>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</si>
  <si>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</si>
  <si>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</si>
  <si>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</si>
  <si>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</si>
  <si>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</si>
  <si>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</si>
  <si>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</si>
  <si>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</si>
  <si>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</si>
  <si>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</si>
  <si>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</si>
  <si>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</si>
  <si>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</si>
  <si>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</si>
  <si>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</si>
  <si>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</si>
  <si>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</si>
  <si>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</si>
  <si>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</si>
  <si>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</si>
  <si>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</si>
  <si>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</si>
  <si>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</si>
  <si>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</si>
  <si>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</si>
  <si>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</si>
  <si>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</si>
  <si>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</si>
  <si>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</si>
  <si>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</si>
  <si>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</si>
  <si>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</si>
  <si>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</si>
  <si>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</si>
  <si>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</si>
  <si>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</si>
  <si>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</si>
  <si>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</si>
  <si>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</si>
  <si>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</si>
  <si>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</si>
  <si>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</si>
  <si>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</si>
  <si>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</si>
  <si>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</si>
  <si>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</si>
  <si>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</si>
  <si>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</si>
  <si>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</si>
  <si>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</si>
  <si>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</si>
  <si>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</si>
  <si>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</si>
  <si>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</si>
  <si>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</si>
  <si>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</si>
  <si>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</si>
  <si>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</si>
  <si>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</si>
  <si>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</si>
  <si>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</si>
  <si>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</si>
  <si>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</si>
  <si>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</si>
  <si>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</si>
  <si>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</si>
  <si>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</si>
  <si>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</si>
  <si>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</si>
  <si>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</si>
  <si>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</si>
  <si>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</si>
  <si>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</si>
  <si>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</si>
  <si>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</si>
  <si>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</si>
  <si>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</si>
  <si>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</si>
  <si>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</si>
  <si>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</si>
  <si>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</si>
  <si>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</si>
  <si>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</si>
  <si>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</si>
  <si>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</si>
  <si>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</si>
  <si>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</si>
  <si>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</si>
  <si>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</si>
  <si>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</si>
  <si>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</si>
  <si>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</si>
  <si>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</si>
  <si>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</si>
  <si>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</si>
  <si>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</si>
  <si>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</si>
  <si>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</si>
  <si>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</si>
  <si>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</si>
  <si>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</si>
  <si>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</si>
  <si>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</si>
  <si>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</si>
  <si>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</si>
  <si>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</si>
  <si>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</si>
  <si>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</si>
  <si>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</si>
  <si>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</si>
  <si>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</si>
  <si>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</si>
  <si>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</si>
  <si>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</si>
  <si>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</si>
  <si>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</si>
  <si>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</si>
  <si>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</si>
  <si>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</si>
  <si>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</si>
  <si>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</si>
  <si>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</si>
  <si>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</si>
  <si>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</si>
  <si>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</si>
  <si>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</si>
  <si>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</si>
  <si>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</si>
  <si>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</si>
  <si>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</si>
  <si>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</si>
  <si>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</si>
  <si>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</si>
  <si>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</si>
  <si>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</si>
  <si>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</si>
  <si>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</si>
  <si>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</si>
  <si>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</si>
  <si>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</si>
  <si>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</si>
  <si>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</si>
  <si>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</si>
  <si>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</si>
  <si>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</si>
  <si>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</si>
  <si>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</si>
  <si>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</si>
  <si>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</si>
  <si>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</si>
  <si>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</si>
  <si>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</si>
  <si>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</si>
  <si>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</si>
  <si>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</si>
  <si>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</si>
  <si>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</si>
  <si>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</si>
  <si>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</si>
  <si>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</si>
  <si>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</si>
  <si>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</si>
  <si>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</si>
  <si>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</si>
  <si>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</si>
  <si>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</si>
  <si>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</si>
  <si>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</si>
  <si>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</si>
  <si>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</si>
  <si>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</si>
  <si>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</si>
  <si>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</si>
  <si>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</si>
  <si>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</si>
  <si>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</si>
  <si>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</si>
  <si>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</si>
  <si>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</si>
  <si>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</si>
  <si>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</si>
  <si>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</si>
  <si>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</si>
  <si>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</si>
  <si>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</si>
  <si>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</si>
  <si>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</si>
  <si>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</si>
  <si>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</si>
  <si>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</si>
  <si>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</si>
  <si>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</si>
  <si>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</si>
  <si>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</si>
  <si>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</si>
  <si>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</si>
  <si>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</si>
  <si>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</si>
  <si>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</si>
  <si>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</si>
  <si>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</si>
  <si>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</si>
  <si>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</si>
  <si>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</si>
  <si>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</si>
  <si>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</si>
  <si>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</si>
  <si>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</si>
  <si>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</si>
  <si>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</si>
  <si>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</si>
  <si>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</si>
  <si>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</si>
  <si>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</si>
  <si>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</si>
  <si>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</si>
  <si>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</si>
  <si>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</si>
  <si>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</si>
  <si>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</si>
  <si>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</si>
  <si>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</si>
  <si>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</si>
  <si>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</si>
  <si>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</si>
  <si>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</si>
  <si>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</si>
  <si>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</si>
  <si>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</si>
  <si>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</si>
  <si>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</si>
  <si>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</si>
  <si>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</si>
  <si>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</si>
  <si>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</si>
  <si>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</si>
  <si>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</si>
  <si>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</si>
  <si>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</si>
  <si>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</si>
  <si>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</si>
  <si>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</si>
  <si>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</si>
  <si>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</si>
  <si>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</si>
  <si>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0307</t>
    <phoneticPr fontId="2"/>
  </si>
  <si>
    <t>相模原市南区文京１－１０－１</t>
    <rPh sb="0" eb="4">
      <t>サガミハラシ</t>
    </rPh>
    <rPh sb="4" eb="6">
      <t>ミナミク</t>
    </rPh>
    <rPh sb="6" eb="8">
      <t>ブンキョウ</t>
    </rPh>
    <phoneticPr fontId="2"/>
  </si>
  <si>
    <t>042</t>
    <phoneticPr fontId="2"/>
  </si>
  <si>
    <t>742</t>
    <phoneticPr fontId="2"/>
  </si>
  <si>
    <t>3704</t>
    <phoneticPr fontId="2"/>
  </si>
  <si>
    <t>741</t>
    <phoneticPr fontId="2"/>
  </si>
  <si>
    <t>7975</t>
    <phoneticPr fontId="2"/>
  </si>
  <si>
    <t>いのうえ</t>
    <phoneticPr fontId="2"/>
  </si>
  <si>
    <t>なおこ</t>
    <phoneticPr fontId="2"/>
  </si>
  <si>
    <t>うちだ</t>
    <phoneticPr fontId="2"/>
  </si>
  <si>
    <t>りょうた</t>
    <phoneticPr fontId="2"/>
  </si>
  <si>
    <t>はまな</t>
    <phoneticPr fontId="2"/>
  </si>
  <si>
    <t>そら</t>
    <phoneticPr fontId="2"/>
  </si>
  <si>
    <t>はせがわ</t>
    <phoneticPr fontId="2"/>
  </si>
  <si>
    <t>しょう</t>
    <phoneticPr fontId="2"/>
  </si>
  <si>
    <t>井上</t>
    <rPh sb="0" eb="2">
      <t>イノウエ</t>
    </rPh>
    <phoneticPr fontId="2"/>
  </si>
  <si>
    <t>直子</t>
    <rPh sb="0" eb="2">
      <t>ナオコ</t>
    </rPh>
    <phoneticPr fontId="2"/>
  </si>
  <si>
    <t>内田</t>
    <rPh sb="0" eb="2">
      <t>ウチダ</t>
    </rPh>
    <phoneticPr fontId="2"/>
  </si>
  <si>
    <t>涼太</t>
    <rPh sb="0" eb="2">
      <t>リョウタ</t>
    </rPh>
    <phoneticPr fontId="2"/>
  </si>
  <si>
    <t>濱名</t>
    <rPh sb="0" eb="2">
      <t>ハマナ</t>
    </rPh>
    <phoneticPr fontId="2"/>
  </si>
  <si>
    <t>蒼空</t>
    <rPh sb="0" eb="2">
      <t>ソラ</t>
    </rPh>
    <phoneticPr fontId="2"/>
  </si>
  <si>
    <t>長谷川</t>
    <rPh sb="0" eb="3">
      <t>ハセガワ</t>
    </rPh>
    <phoneticPr fontId="2"/>
  </si>
  <si>
    <t>翔</t>
    <rPh sb="0" eb="1">
      <t>ショウ</t>
    </rPh>
    <phoneticPr fontId="2"/>
  </si>
  <si>
    <t>はやし</t>
    <phoneticPr fontId="2"/>
  </si>
  <si>
    <t>りく</t>
    <phoneticPr fontId="2"/>
  </si>
  <si>
    <t>やまもり</t>
    <phoneticPr fontId="2"/>
  </si>
  <si>
    <t>かずあき</t>
    <phoneticPr fontId="2"/>
  </si>
  <si>
    <t>なるけ</t>
    <phoneticPr fontId="2"/>
  </si>
  <si>
    <t>たいき</t>
    <phoneticPr fontId="2"/>
  </si>
  <si>
    <t>みほや</t>
    <phoneticPr fontId="2"/>
  </si>
  <si>
    <t>かなと</t>
    <phoneticPr fontId="2"/>
  </si>
  <si>
    <t>かさい</t>
    <phoneticPr fontId="2"/>
  </si>
  <si>
    <t>はやと</t>
    <phoneticPr fontId="2"/>
  </si>
  <si>
    <t>のがみ</t>
    <phoneticPr fontId="2"/>
  </si>
  <si>
    <t>しょうご</t>
    <phoneticPr fontId="2"/>
  </si>
  <si>
    <t>うしみ</t>
    <phoneticPr fontId="2"/>
  </si>
  <si>
    <t>りょうたろう</t>
    <phoneticPr fontId="2"/>
  </si>
  <si>
    <t>いけだ</t>
    <phoneticPr fontId="2"/>
  </si>
  <si>
    <t>いつき</t>
    <phoneticPr fontId="2"/>
  </si>
  <si>
    <t>もとき</t>
    <phoneticPr fontId="2"/>
  </si>
  <si>
    <t>いけたに</t>
    <phoneticPr fontId="2"/>
  </si>
  <si>
    <t>だいき</t>
    <phoneticPr fontId="2"/>
  </si>
  <si>
    <t>さとう</t>
    <phoneticPr fontId="2"/>
  </si>
  <si>
    <t>れんじゅ</t>
    <phoneticPr fontId="2"/>
  </si>
  <si>
    <t>林</t>
    <rPh sb="0" eb="1">
      <t>ハヤシ</t>
    </rPh>
    <phoneticPr fontId="2"/>
  </si>
  <si>
    <t>浬空</t>
    <rPh sb="0" eb="1">
      <t>リ</t>
    </rPh>
    <rPh sb="1" eb="2">
      <t>クウ</t>
    </rPh>
    <phoneticPr fontId="2"/>
  </si>
  <si>
    <t>山森</t>
    <rPh sb="0" eb="2">
      <t>ヤマモリ</t>
    </rPh>
    <phoneticPr fontId="2"/>
  </si>
  <si>
    <t>一亮</t>
    <rPh sb="0" eb="2">
      <t>カズアキ</t>
    </rPh>
    <phoneticPr fontId="2"/>
  </si>
  <si>
    <t>成毛</t>
    <rPh sb="0" eb="2">
      <t>ナルケ</t>
    </rPh>
    <phoneticPr fontId="2"/>
  </si>
  <si>
    <t>大熙</t>
    <rPh sb="0" eb="1">
      <t>ダイ</t>
    </rPh>
    <rPh sb="1" eb="2">
      <t>キ</t>
    </rPh>
    <phoneticPr fontId="2"/>
  </si>
  <si>
    <t>三保谷</t>
    <rPh sb="0" eb="3">
      <t>ミホヤ</t>
    </rPh>
    <phoneticPr fontId="2"/>
  </si>
  <si>
    <t>哉斗</t>
    <rPh sb="0" eb="1">
      <t>カナ</t>
    </rPh>
    <rPh sb="1" eb="2">
      <t>ト</t>
    </rPh>
    <phoneticPr fontId="2"/>
  </si>
  <si>
    <t>笠井</t>
    <rPh sb="0" eb="2">
      <t>カサイ</t>
    </rPh>
    <phoneticPr fontId="2"/>
  </si>
  <si>
    <t>勇翔</t>
    <rPh sb="0" eb="1">
      <t>ユウ</t>
    </rPh>
    <rPh sb="1" eb="2">
      <t>ショウ</t>
    </rPh>
    <phoneticPr fontId="2"/>
  </si>
  <si>
    <t>野上</t>
    <rPh sb="0" eb="2">
      <t>ノガミ</t>
    </rPh>
    <phoneticPr fontId="2"/>
  </si>
  <si>
    <t>将吾</t>
    <rPh sb="0" eb="2">
      <t>ショウゴ</t>
    </rPh>
    <phoneticPr fontId="2"/>
  </si>
  <si>
    <t>牛見</t>
    <rPh sb="0" eb="2">
      <t>ウシミ</t>
    </rPh>
    <phoneticPr fontId="2"/>
  </si>
  <si>
    <t>遼太郎</t>
    <rPh sb="0" eb="3">
      <t>リョウタロウ</t>
    </rPh>
    <phoneticPr fontId="2"/>
  </si>
  <si>
    <t>池田</t>
    <rPh sb="0" eb="2">
      <t>イケダ</t>
    </rPh>
    <phoneticPr fontId="2"/>
  </si>
  <si>
    <t>樹生</t>
    <rPh sb="0" eb="1">
      <t>イツキ</t>
    </rPh>
    <rPh sb="1" eb="2">
      <t>セイ</t>
    </rPh>
    <phoneticPr fontId="2"/>
  </si>
  <si>
    <t>基生</t>
    <rPh sb="0" eb="2">
      <t>モトキ</t>
    </rPh>
    <phoneticPr fontId="2"/>
  </si>
  <si>
    <t>池谷</t>
    <rPh sb="0" eb="2">
      <t>イケタニ</t>
    </rPh>
    <phoneticPr fontId="2"/>
  </si>
  <si>
    <t>太希</t>
    <rPh sb="0" eb="1">
      <t>タ</t>
    </rPh>
    <rPh sb="1" eb="2">
      <t>キ</t>
    </rPh>
    <phoneticPr fontId="2"/>
  </si>
  <si>
    <t>佐藤</t>
    <rPh sb="0" eb="2">
      <t>サトウ</t>
    </rPh>
    <phoneticPr fontId="2"/>
  </si>
  <si>
    <t>蓮珠</t>
    <rPh sb="0" eb="1">
      <t>レン</t>
    </rPh>
    <rPh sb="1" eb="2">
      <t>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</si>
</sst>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7" zoomScale="70" zoomScaleNormal="100" zoomScaleSheetLayoutView="70" workbookViewId="0">
      <selection activeCell="AK22" sqref="AK22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34" sqref="AE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3130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相模原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相模原市立大野南中学校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696</v>
      </c>
      <c r="AA12" s="260"/>
      <c r="AB12" s="260"/>
      <c r="AC12" s="260"/>
      <c r="AD12" s="260"/>
      <c r="AE12" s="260" t="s">
        <v>697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702</v>
      </c>
      <c r="G13" s="240"/>
      <c r="H13" s="240"/>
      <c r="I13" s="240"/>
      <c r="J13" s="249"/>
      <c r="K13" s="240" t="s">
        <v>703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704</v>
      </c>
      <c r="AA13" s="240"/>
      <c r="AB13" s="240"/>
      <c r="AC13" s="240"/>
      <c r="AD13" s="249"/>
      <c r="AE13" s="240" t="s">
        <v>705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698</v>
      </c>
      <c r="G15" s="260"/>
      <c r="H15" s="260"/>
      <c r="I15" s="260"/>
      <c r="J15" s="260"/>
      <c r="K15" s="260" t="s">
        <v>699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700</v>
      </c>
      <c r="AA15" s="260"/>
      <c r="AB15" s="260"/>
      <c r="AC15" s="260"/>
      <c r="AD15" s="260"/>
      <c r="AE15" s="260" t="s">
        <v>701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706</v>
      </c>
      <c r="G16" s="240"/>
      <c r="H16" s="240"/>
      <c r="I16" s="240"/>
      <c r="J16" s="249"/>
      <c r="K16" s="240" t="s">
        <v>707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>
        <v>13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700</v>
      </c>
      <c r="G22" s="116"/>
      <c r="H22" s="116"/>
      <c r="I22" s="116"/>
      <c r="J22" s="116"/>
      <c r="K22" s="116" t="s">
        <v>701</v>
      </c>
      <c r="L22" s="116"/>
      <c r="M22" s="116"/>
      <c r="N22" s="116"/>
      <c r="O22" s="117"/>
      <c r="P22" s="113">
        <v>2</v>
      </c>
      <c r="Q22" s="113"/>
      <c r="R22" s="104">
        <v>156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720</v>
      </c>
      <c r="AA22" s="116"/>
      <c r="AB22" s="116"/>
      <c r="AC22" s="116"/>
      <c r="AD22" s="116"/>
      <c r="AE22" s="116" t="s">
        <v>721</v>
      </c>
      <c r="AF22" s="116"/>
      <c r="AG22" s="116"/>
      <c r="AH22" s="116"/>
      <c r="AI22" s="117"/>
      <c r="AJ22" s="113">
        <v>162</v>
      </c>
      <c r="AK22" s="113"/>
      <c r="AL22" s="104">
        <v>2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708</v>
      </c>
      <c r="G23" s="109"/>
      <c r="H23" s="109"/>
      <c r="I23" s="109"/>
      <c r="J23" s="109"/>
      <c r="K23" s="109" t="s">
        <v>709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741</v>
      </c>
      <c r="AA23" s="109"/>
      <c r="AB23" s="109"/>
      <c r="AC23" s="109"/>
      <c r="AD23" s="109"/>
      <c r="AE23" s="109" t="s">
        <v>742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710</v>
      </c>
      <c r="G24" s="82"/>
      <c r="H24" s="82"/>
      <c r="I24" s="82"/>
      <c r="J24" s="82"/>
      <c r="K24" s="82" t="s">
        <v>711</v>
      </c>
      <c r="L24" s="82"/>
      <c r="M24" s="82"/>
      <c r="N24" s="82"/>
      <c r="O24" s="83"/>
      <c r="P24" s="72">
        <v>2</v>
      </c>
      <c r="Q24" s="72"/>
      <c r="R24" s="88">
        <v>155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722</v>
      </c>
      <c r="AA24" s="82"/>
      <c r="AB24" s="82"/>
      <c r="AC24" s="82"/>
      <c r="AD24" s="82"/>
      <c r="AE24" s="82" t="s">
        <v>723</v>
      </c>
      <c r="AF24" s="82"/>
      <c r="AG24" s="82"/>
      <c r="AH24" s="82"/>
      <c r="AI24" s="83"/>
      <c r="AJ24" s="72">
        <v>160</v>
      </c>
      <c r="AK24" s="72"/>
      <c r="AL24" s="88">
        <v>1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731</v>
      </c>
      <c r="G25" s="100"/>
      <c r="H25" s="100"/>
      <c r="I25" s="100"/>
      <c r="J25" s="100"/>
      <c r="K25" s="100" t="s">
        <v>732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743</v>
      </c>
      <c r="AA25" s="100"/>
      <c r="AB25" s="100"/>
      <c r="AC25" s="100"/>
      <c r="AD25" s="100"/>
      <c r="AE25" s="100" t="s">
        <v>744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712</v>
      </c>
      <c r="G26" s="82"/>
      <c r="H26" s="82"/>
      <c r="I26" s="82"/>
      <c r="J26" s="82"/>
      <c r="K26" s="82" t="s">
        <v>713</v>
      </c>
      <c r="L26" s="82"/>
      <c r="M26" s="82"/>
      <c r="N26" s="82"/>
      <c r="O26" s="83"/>
      <c r="P26" s="72">
        <v>2</v>
      </c>
      <c r="Q26" s="72"/>
      <c r="R26" s="88">
        <v>173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724</v>
      </c>
      <c r="AA26" s="82"/>
      <c r="AB26" s="82"/>
      <c r="AC26" s="82"/>
      <c r="AD26" s="82"/>
      <c r="AE26" s="82" t="s">
        <v>725</v>
      </c>
      <c r="AF26" s="82"/>
      <c r="AG26" s="82"/>
      <c r="AH26" s="82"/>
      <c r="AI26" s="83"/>
      <c r="AJ26" s="72">
        <v>163</v>
      </c>
      <c r="AK26" s="72"/>
      <c r="AL26" s="88">
        <v>1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733</v>
      </c>
      <c r="G27" s="100"/>
      <c r="H27" s="100"/>
      <c r="I27" s="100"/>
      <c r="J27" s="100"/>
      <c r="K27" s="100" t="s">
        <v>734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745</v>
      </c>
      <c r="AA27" s="100"/>
      <c r="AB27" s="100"/>
      <c r="AC27" s="100"/>
      <c r="AD27" s="100"/>
      <c r="AE27" s="100" t="s">
        <v>746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714</v>
      </c>
      <c r="G28" s="82"/>
      <c r="H28" s="82"/>
      <c r="I28" s="82"/>
      <c r="J28" s="82"/>
      <c r="K28" s="82" t="s">
        <v>715</v>
      </c>
      <c r="L28" s="82"/>
      <c r="M28" s="82"/>
      <c r="N28" s="82"/>
      <c r="O28" s="83"/>
      <c r="P28" s="72">
        <v>2</v>
      </c>
      <c r="Q28" s="72"/>
      <c r="R28" s="88">
        <v>177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724</v>
      </c>
      <c r="AA28" s="82"/>
      <c r="AB28" s="82"/>
      <c r="AC28" s="82"/>
      <c r="AD28" s="82"/>
      <c r="AE28" s="82" t="s">
        <v>726</v>
      </c>
      <c r="AF28" s="82"/>
      <c r="AG28" s="82"/>
      <c r="AH28" s="82"/>
      <c r="AI28" s="83"/>
      <c r="AJ28" s="72">
        <v>162</v>
      </c>
      <c r="AK28" s="72"/>
      <c r="AL28" s="88">
        <v>1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735</v>
      </c>
      <c r="G29" s="100"/>
      <c r="H29" s="100"/>
      <c r="I29" s="100"/>
      <c r="J29" s="100"/>
      <c r="K29" s="100" t="s">
        <v>736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745</v>
      </c>
      <c r="AA29" s="100"/>
      <c r="AB29" s="100"/>
      <c r="AC29" s="100"/>
      <c r="AD29" s="100"/>
      <c r="AE29" s="100" t="s">
        <v>747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716</v>
      </c>
      <c r="G30" s="82"/>
      <c r="H30" s="82"/>
      <c r="I30" s="82"/>
      <c r="J30" s="82"/>
      <c r="K30" s="82" t="s">
        <v>717</v>
      </c>
      <c r="L30" s="82"/>
      <c r="M30" s="82"/>
      <c r="N30" s="82"/>
      <c r="O30" s="83"/>
      <c r="P30" s="72">
        <v>2</v>
      </c>
      <c r="Q30" s="72"/>
      <c r="R30" s="88">
        <v>153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727</v>
      </c>
      <c r="AA30" s="82"/>
      <c r="AB30" s="82"/>
      <c r="AC30" s="82"/>
      <c r="AD30" s="82"/>
      <c r="AE30" s="82" t="s">
        <v>728</v>
      </c>
      <c r="AF30" s="82"/>
      <c r="AG30" s="82"/>
      <c r="AH30" s="82"/>
      <c r="AI30" s="83"/>
      <c r="AJ30" s="72">
        <v>167</v>
      </c>
      <c r="AK30" s="72"/>
      <c r="AL30" s="88">
        <v>1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737</v>
      </c>
      <c r="G31" s="100"/>
      <c r="H31" s="100"/>
      <c r="I31" s="100"/>
      <c r="J31" s="100"/>
      <c r="K31" s="100" t="s">
        <v>738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748</v>
      </c>
      <c r="AA31" s="100"/>
      <c r="AB31" s="100"/>
      <c r="AC31" s="100"/>
      <c r="AD31" s="100"/>
      <c r="AE31" s="100" t="s">
        <v>749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718</v>
      </c>
      <c r="G32" s="82"/>
      <c r="H32" s="82"/>
      <c r="I32" s="82"/>
      <c r="J32" s="82"/>
      <c r="K32" s="82" t="s">
        <v>719</v>
      </c>
      <c r="L32" s="82"/>
      <c r="M32" s="82"/>
      <c r="N32" s="82"/>
      <c r="O32" s="83"/>
      <c r="P32" s="72">
        <v>2</v>
      </c>
      <c r="Q32" s="72"/>
      <c r="R32" s="88">
        <v>158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729</v>
      </c>
      <c r="AA32" s="82"/>
      <c r="AB32" s="82"/>
      <c r="AC32" s="82"/>
      <c r="AD32" s="82"/>
      <c r="AE32" s="82" t="s">
        <v>730</v>
      </c>
      <c r="AF32" s="82"/>
      <c r="AG32" s="82"/>
      <c r="AH32" s="82"/>
      <c r="AI32" s="83"/>
      <c r="AJ32" s="72">
        <v>163</v>
      </c>
      <c r="AK32" s="72"/>
      <c r="AL32" s="88">
        <v>1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739</v>
      </c>
      <c r="G33" s="75"/>
      <c r="H33" s="75"/>
      <c r="I33" s="75"/>
      <c r="J33" s="75"/>
      <c r="K33" s="75" t="s">
        <v>740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750</v>
      </c>
      <c r="AA33" s="75"/>
      <c r="AB33" s="75"/>
      <c r="AC33" s="75"/>
      <c r="AD33" s="75"/>
      <c r="AE33" s="75" t="s">
        <v>751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3130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相模原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相模原市立大野南中学校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いのうえ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井上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はまな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濱名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はせがわ</v>
      </c>
      <c r="F15" s="313"/>
      <c r="G15" s="313"/>
      <c r="H15" s="313"/>
      <c r="I15" s="313"/>
      <c r="J15" s="313" t="str">
        <f>IF(入力!K22="","",入力!K22)</f>
        <v>しょう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156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のがみ</v>
      </c>
      <c r="Z15" s="313"/>
      <c r="AA15" s="313"/>
      <c r="AB15" s="313"/>
      <c r="AC15" s="313"/>
      <c r="AD15" s="313" t="str">
        <f>IF(入力!AE22="","",入力!AE22)</f>
        <v>しょうご</v>
      </c>
      <c r="AE15" s="313"/>
      <c r="AF15" s="313"/>
      <c r="AG15" s="313"/>
      <c r="AH15" s="314"/>
      <c r="AI15" s="316">
        <f>IF(入力!AJ22="","",入力!AJ22)</f>
        <v>162</v>
      </c>
      <c r="AJ15" s="316"/>
      <c r="AK15" s="318">
        <f>IF(入力!AL22="","",入力!AL22)</f>
        <v>2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長谷川</v>
      </c>
      <c r="F16" s="327"/>
      <c r="G16" s="327"/>
      <c r="H16" s="327"/>
      <c r="I16" s="327"/>
      <c r="J16" s="327" t="str">
        <f>IF(入力!K23="","",入力!K23)</f>
        <v>翔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野上</v>
      </c>
      <c r="Z16" s="327"/>
      <c r="AA16" s="327"/>
      <c r="AB16" s="327"/>
      <c r="AC16" s="327"/>
      <c r="AD16" s="327" t="str">
        <f>IF(入力!AE23="","",入力!AE23)</f>
        <v>将吾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はやし</v>
      </c>
      <c r="F17" s="308"/>
      <c r="G17" s="308"/>
      <c r="H17" s="308"/>
      <c r="I17" s="308"/>
      <c r="J17" s="308" t="str">
        <f>IF(入力!K24="","",入力!K24)</f>
        <v>りく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うしみ</v>
      </c>
      <c r="Z17" s="308"/>
      <c r="AA17" s="308"/>
      <c r="AB17" s="308"/>
      <c r="AC17" s="308"/>
      <c r="AD17" s="308" t="str">
        <f>IF(入力!AE24="","",入力!AE24)</f>
        <v>りょうたろう</v>
      </c>
      <c r="AE17" s="308"/>
      <c r="AF17" s="308"/>
      <c r="AG17" s="308"/>
      <c r="AH17" s="309"/>
      <c r="AI17" s="310">
        <f>IF(入力!AJ24="","",入力!AJ24)</f>
        <v>160</v>
      </c>
      <c r="AJ17" s="310"/>
      <c r="AK17" s="302">
        <f>IF(入力!AL24="","",入力!AL24)</f>
        <v>1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林</v>
      </c>
      <c r="F18" s="301"/>
      <c r="G18" s="301"/>
      <c r="H18" s="301"/>
      <c r="I18" s="301"/>
      <c r="J18" s="301" t="str">
        <f>IF(入力!K25="","",入力!K25)</f>
        <v>浬空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牛見</v>
      </c>
      <c r="Z18" s="301"/>
      <c r="AA18" s="301"/>
      <c r="AB18" s="301"/>
      <c r="AC18" s="301"/>
      <c r="AD18" s="301" t="str">
        <f>IF(入力!AE25="","",入力!AE25)</f>
        <v>遼太郎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やまもり</v>
      </c>
      <c r="F19" s="308"/>
      <c r="G19" s="308"/>
      <c r="H19" s="308"/>
      <c r="I19" s="308"/>
      <c r="J19" s="308" t="str">
        <f>IF(入力!K26="","",入力!K26)</f>
        <v>かずあき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173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いけだ</v>
      </c>
      <c r="Z19" s="308"/>
      <c r="AA19" s="308"/>
      <c r="AB19" s="308"/>
      <c r="AC19" s="308"/>
      <c r="AD19" s="308" t="str">
        <f>IF(入力!AE26="","",入力!AE26)</f>
        <v>いつき</v>
      </c>
      <c r="AE19" s="308"/>
      <c r="AF19" s="308"/>
      <c r="AG19" s="308"/>
      <c r="AH19" s="309"/>
      <c r="AI19" s="310">
        <f>IF(入力!AJ26="","",入力!AJ26)</f>
        <v>163</v>
      </c>
      <c r="AJ19" s="310"/>
      <c r="AK19" s="302">
        <f>IF(入力!AL26="","",入力!AL26)</f>
        <v>1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山森</v>
      </c>
      <c r="F20" s="301"/>
      <c r="G20" s="301"/>
      <c r="H20" s="301"/>
      <c r="I20" s="301"/>
      <c r="J20" s="301" t="str">
        <f>IF(入力!K27="","",入力!K27)</f>
        <v>一亮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池田</v>
      </c>
      <c r="Z20" s="301"/>
      <c r="AA20" s="301"/>
      <c r="AB20" s="301"/>
      <c r="AC20" s="301"/>
      <c r="AD20" s="301" t="str">
        <f>IF(入力!AE27="","",入力!AE27)</f>
        <v>樹生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なるけ</v>
      </c>
      <c r="F21" s="308"/>
      <c r="G21" s="308"/>
      <c r="H21" s="308"/>
      <c r="I21" s="308"/>
      <c r="J21" s="308" t="str">
        <f>IF(入力!K28="","",入力!K28)</f>
        <v>たいき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いけだ</v>
      </c>
      <c r="Z21" s="308"/>
      <c r="AA21" s="308"/>
      <c r="AB21" s="308"/>
      <c r="AC21" s="308"/>
      <c r="AD21" s="308" t="str">
        <f>IF(入力!AE28="","",入力!AE28)</f>
        <v>もとき</v>
      </c>
      <c r="AE21" s="308"/>
      <c r="AF21" s="308"/>
      <c r="AG21" s="308"/>
      <c r="AH21" s="309"/>
      <c r="AI21" s="310">
        <f>IF(入力!AJ28="","",入力!AJ28)</f>
        <v>162</v>
      </c>
      <c r="AJ21" s="310"/>
      <c r="AK21" s="302">
        <f>IF(入力!AL28="","",入力!AL28)</f>
        <v>1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成毛</v>
      </c>
      <c r="F22" s="301"/>
      <c r="G22" s="301"/>
      <c r="H22" s="301"/>
      <c r="I22" s="301"/>
      <c r="J22" s="301" t="str">
        <f>IF(入力!K29="","",入力!K29)</f>
        <v>大熙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池田</v>
      </c>
      <c r="Z22" s="301"/>
      <c r="AA22" s="301"/>
      <c r="AB22" s="301"/>
      <c r="AC22" s="301"/>
      <c r="AD22" s="301" t="str">
        <f>IF(入力!AE29="","",入力!AE29)</f>
        <v>基生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みほや</v>
      </c>
      <c r="F23" s="308"/>
      <c r="G23" s="308"/>
      <c r="H23" s="308"/>
      <c r="I23" s="308"/>
      <c r="J23" s="308" t="str">
        <f>IF(入力!K30="","",入力!K30)</f>
        <v>かなと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153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いけたに</v>
      </c>
      <c r="Z23" s="308"/>
      <c r="AA23" s="308"/>
      <c r="AB23" s="308"/>
      <c r="AC23" s="308"/>
      <c r="AD23" s="308" t="str">
        <f>IF(入力!AE30="","",入力!AE30)</f>
        <v>だいき</v>
      </c>
      <c r="AE23" s="308"/>
      <c r="AF23" s="308"/>
      <c r="AG23" s="308"/>
      <c r="AH23" s="309"/>
      <c r="AI23" s="310">
        <f>IF(入力!AJ30="","",入力!AJ30)</f>
        <v>167</v>
      </c>
      <c r="AJ23" s="310"/>
      <c r="AK23" s="302">
        <f>IF(入力!AL30="","",入力!AL30)</f>
        <v>1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三保谷</v>
      </c>
      <c r="F24" s="301"/>
      <c r="G24" s="301"/>
      <c r="H24" s="301"/>
      <c r="I24" s="301"/>
      <c r="J24" s="301" t="str">
        <f>IF(入力!K31="","",入力!K31)</f>
        <v>哉斗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池谷</v>
      </c>
      <c r="Z24" s="301"/>
      <c r="AA24" s="301"/>
      <c r="AB24" s="301"/>
      <c r="AC24" s="301"/>
      <c r="AD24" s="301" t="str">
        <f>IF(入力!AE31="","",入力!AE31)</f>
        <v>太希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かさい</v>
      </c>
      <c r="F25" s="308"/>
      <c r="G25" s="308"/>
      <c r="H25" s="308"/>
      <c r="I25" s="308"/>
      <c r="J25" s="308" t="str">
        <f>IF(入力!K32="","",入力!K32)</f>
        <v>はやと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さとう</v>
      </c>
      <c r="Z25" s="308"/>
      <c r="AA25" s="308"/>
      <c r="AB25" s="308"/>
      <c r="AC25" s="308"/>
      <c r="AD25" s="308" t="str">
        <f>IF(入力!AE32="","",入力!AE32)</f>
        <v>れんじゅ</v>
      </c>
      <c r="AE25" s="308"/>
      <c r="AF25" s="308"/>
      <c r="AG25" s="308"/>
      <c r="AH25" s="309"/>
      <c r="AI25" s="310">
        <f>IF(入力!AJ32="","",入力!AJ32)</f>
        <v>163</v>
      </c>
      <c r="AJ25" s="310"/>
      <c r="AK25" s="302">
        <f>IF(入力!AL32="","",入力!AL32)</f>
        <v>1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笠井</v>
      </c>
      <c r="F26" s="340"/>
      <c r="G26" s="340"/>
      <c r="H26" s="340"/>
      <c r="I26" s="340"/>
      <c r="J26" s="340" t="str">
        <f>IF(入力!K33="","",入力!K33)</f>
        <v>勇翔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佐藤</v>
      </c>
      <c r="Z26" s="340"/>
      <c r="AA26" s="340"/>
      <c r="AB26" s="340"/>
      <c r="AC26" s="340"/>
      <c r="AD26" s="340" t="str">
        <f>IF(入力!AE33="","",入力!AE33)</f>
        <v>蓮珠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3130</v>
      </c>
      <c r="B7" s="31" t="str">
        <f t="shared" ref="B7:C7" si="0">IF($A$8="","",IF($A$9="",B8,B8&amp;"・"&amp;B9))</f>
        <v>相模原市立大野南中学校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0307</v>
      </c>
      <c r="H7" s="31">
        <f t="shared" si="1"/>
        <v>0</v>
      </c>
      <c r="I7" s="31" t="str">
        <f t="shared" si="1"/>
        <v>相模原市南区文京１－１０－１</v>
      </c>
      <c r="J7" s="31">
        <f t="shared" si="1"/>
        <v>0</v>
      </c>
      <c r="K7" s="31" t="str">
        <f t="shared" si="1"/>
        <v>042</v>
      </c>
      <c r="L7" s="31" t="str">
        <f t="shared" si="1"/>
        <v>742</v>
      </c>
      <c r="M7" s="31" t="str">
        <f t="shared" si="1"/>
        <v>3704</v>
      </c>
      <c r="N7" s="31" t="str">
        <f t="shared" si="1"/>
        <v>042</v>
      </c>
      <c r="O7" s="31" t="str">
        <f t="shared" si="1"/>
        <v>741</v>
      </c>
      <c r="P7" s="31" t="str">
        <f t="shared" si="1"/>
        <v>7975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3130</v>
      </c>
      <c r="B8" s="32" t="str">
        <f>IF(入力!$F$3="","",入力!$F$3)</f>
        <v>相模原市立大野南中学校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0307</v>
      </c>
      <c r="H8" s="32"/>
      <c r="I8" s="32" t="str">
        <f>IF(入力!$L$5="","",入力!$L$5)</f>
        <v>相模原市南区文京１－１０－１</v>
      </c>
      <c r="J8" s="32"/>
      <c r="K8" s="42" t="str">
        <f>IF(入力!$AB$4="","",入力!$AB$4)</f>
        <v>042</v>
      </c>
      <c r="L8" s="42" t="str">
        <f>IF(入力!$AG$4="","",入力!$AG$4)</f>
        <v>742</v>
      </c>
      <c r="M8" s="42" t="str">
        <f>IF(入力!$AL$4="","",入力!$AL$4)</f>
        <v>3704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7975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井上</v>
      </c>
      <c r="D16" s="32" t="str">
        <f>IF(入力!$K$13="","",入力!$K$13)</f>
        <v>直子</v>
      </c>
      <c r="E16" s="32" t="str">
        <f>IF(入力!$F$12="","",入力!$F$12)</f>
        <v>いのうえ</v>
      </c>
      <c r="F16" s="32" t="str">
        <f>IF(入力!$K$12="","",入力!$K$12)</f>
        <v>なおこ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内田</v>
      </c>
      <c r="D17" s="32" t="str">
        <f>IF(入力!$AE$13="","",入力!$AE$13)</f>
        <v>涼太</v>
      </c>
      <c r="E17" s="32" t="str">
        <f>IF(入力!$Z$12="","",入力!$Z$12)</f>
        <v>うちだ</v>
      </c>
      <c r="F17" s="32" t="str">
        <f>IF(入力!$AE$12="","",入力!$AE$12)</f>
        <v>りょうた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濱名</v>
      </c>
      <c r="D20" s="32" t="str">
        <f>IF(入力!$K$16="","",入力!$K$16)</f>
        <v>蒼空</v>
      </c>
      <c r="E20" s="32" t="str">
        <f>IF(入力!$F$15="","",入力!$F$15)</f>
        <v>はまな</v>
      </c>
      <c r="F20" s="32" t="str">
        <f>IF(入力!$K$15="","",入力!$K$15)</f>
        <v>そら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長谷川</v>
      </c>
      <c r="D24" s="32" t="str">
        <f>IF(入力!$AE$16="","",入力!$AE$16)</f>
        <v>翔</v>
      </c>
      <c r="E24" s="32" t="str">
        <f>IF(入力!$Z$15="","",入力!$Z$15)</f>
        <v>はせがわ</v>
      </c>
      <c r="F24" s="32" t="str">
        <f>IF(入力!$AE$15="","",入力!$AE$15)</f>
        <v>しょう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長谷川</v>
      </c>
      <c r="D53" s="32" t="str">
        <f>IF(OR(L53&lt;&gt;"○",入力!K23=""),"",入力!K23)</f>
        <v>翔</v>
      </c>
      <c r="E53" s="32" t="str">
        <f>IF(OR(L53&lt;&gt;"○",入力!F22=""),"",入力!F22)</f>
        <v>はせがわ</v>
      </c>
      <c r="F53" s="32" t="str">
        <f>IF(OR(L53&lt;&gt;"○",入力!K22=""),"",入力!K22)</f>
        <v>しょう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林</v>
      </c>
      <c r="D54" s="32" t="str">
        <f>IF(OR(L54&lt;&gt;"○",入力!K25=""),"",入力!K25)</f>
        <v>浬空</v>
      </c>
      <c r="E54" s="32" t="str">
        <f>IF(OR(L54&lt;&gt;"○",入力!F24=""),"",入力!F24)</f>
        <v>はやし</v>
      </c>
      <c r="F54" s="32" t="str">
        <f>IF(OR(L54&lt;&gt;"○",入力!K24=""),"",入力!K24)</f>
        <v>りく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山森</v>
      </c>
      <c r="D55" s="32" t="str">
        <f>IF(OR(L55&lt;&gt;"○",入力!K27=""),"",入力!K27)</f>
        <v>一亮</v>
      </c>
      <c r="E55" s="32" t="str">
        <f>IF(OR(L55&lt;&gt;"○",入力!F26=""),"",入力!F26)</f>
        <v>やまもり</v>
      </c>
      <c r="F55" s="32" t="str">
        <f>IF(OR(L55&lt;&gt;"○",入力!K26=""),"",入力!K26)</f>
        <v>かずあき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成毛</v>
      </c>
      <c r="D56" s="32" t="str">
        <f>IF(OR(L56&lt;&gt;"○",入力!K29=""),"",入力!K29)</f>
        <v>大熙</v>
      </c>
      <c r="E56" s="32" t="str">
        <f>IF(OR(L56&lt;&gt;"○",入力!F28=""),"",入力!F28)</f>
        <v>なるけ</v>
      </c>
      <c r="F56" s="32" t="str">
        <f>IF(OR(L56&lt;&gt;"○",入力!K28=""),"",入力!K28)</f>
        <v>たいき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三保谷</v>
      </c>
      <c r="D57" s="32" t="str">
        <f>IF(OR(L57&lt;&gt;"○",入力!K31=""),"",入力!K31)</f>
        <v>哉斗</v>
      </c>
      <c r="E57" s="32" t="str">
        <f>IF(OR(L57&lt;&gt;"○",入力!F30=""),"",入力!F30)</f>
        <v>みほや</v>
      </c>
      <c r="F57" s="32" t="str">
        <f>IF(OR(L57&lt;&gt;"○",入力!K30=""),"",入力!K30)</f>
        <v>かなと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笠井</v>
      </c>
      <c r="D58" s="32" t="str">
        <f>IF(OR(L58&lt;&gt;"○",入力!K33=""),"",入力!K33)</f>
        <v>勇翔</v>
      </c>
      <c r="E58" s="32" t="str">
        <f>IF(OR(L58&lt;&gt;"○",入力!F32=""),"",入力!F32)</f>
        <v>かさい</v>
      </c>
      <c r="F58" s="32" t="str">
        <f>IF(OR(L58&lt;&gt;"○",入力!K32=""),"",入力!K32)</f>
        <v>はやと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野上</v>
      </c>
      <c r="D59" s="32" t="str">
        <f>IF(OR(L59&lt;&gt;"○",入力!AE23=""),"",入力!AE23)</f>
        <v>将吾</v>
      </c>
      <c r="E59" s="32" t="str">
        <f>IF(OR(L59&lt;&gt;"○",入力!Z22=""),"",入力!Z22)</f>
        <v>のがみ</v>
      </c>
      <c r="F59" s="32" t="str">
        <f>IF(OR(L59&lt;&gt;"○",入力!AE22=""),"",入力!AE22)</f>
        <v>しょうご</v>
      </c>
      <c r="G59" s="32"/>
      <c r="H59" s="32"/>
      <c r="I59" s="32">
        <f>IF(OR(L59&lt;&gt;"○",入力!AJ22=""),"",入力!AJ22)</f>
        <v>162</v>
      </c>
      <c r="J59" s="32">
        <f>IF(OR(L59&lt;&gt;"○",入力!AL22=""),"",入力!AL22)</f>
        <v>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牛見</v>
      </c>
      <c r="D60" s="32" t="str">
        <f>IF(OR(L60&lt;&gt;"○",入力!AE25=""),"",入力!AE25)</f>
        <v>遼太郎</v>
      </c>
      <c r="E60" s="32" t="str">
        <f>IF(OR(L60&lt;&gt;"○",入力!Z24=""),"",入力!Z24)</f>
        <v>うしみ</v>
      </c>
      <c r="F60" s="32" t="str">
        <f>IF(OR(L60&lt;&gt;"○",入力!AE24=""),"",入力!AE24)</f>
        <v>りょうたろう</v>
      </c>
      <c r="G60" s="32"/>
      <c r="H60" s="32"/>
      <c r="I60" s="32">
        <f>IF(OR(L60&lt;&gt;"○",入力!AJ24=""),"",入力!AJ24)</f>
        <v>160</v>
      </c>
      <c r="J60" s="32">
        <f>IF(OR(L60&lt;&gt;"○",入力!AL24=""),"",入力!AL24)</f>
        <v>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池田</v>
      </c>
      <c r="D61" s="32" t="str">
        <f>IF(OR(L61&lt;&gt;"○",入力!AE27=""),"",入力!AE27)</f>
        <v>樹生</v>
      </c>
      <c r="E61" s="32" t="str">
        <f>IF(OR(L61&lt;&gt;"○",入力!Z26=""),"",入力!Z26)</f>
        <v>いけだ</v>
      </c>
      <c r="F61" s="32" t="str">
        <f>IF(OR(L61&lt;&gt;"○",入力!AE26=""),"",入力!AE26)</f>
        <v>いつき</v>
      </c>
      <c r="G61" s="32"/>
      <c r="H61" s="32"/>
      <c r="I61" s="32">
        <f>IF(OR(L61&lt;&gt;"○",入力!AJ26=""),"",入力!AJ26)</f>
        <v>163</v>
      </c>
      <c r="J61" s="32">
        <f>IF(OR(L61&lt;&gt;"○",入力!AL26=""),"",入力!AL26)</f>
        <v>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池田</v>
      </c>
      <c r="D62" s="32" t="str">
        <f>IF(OR(L62&lt;&gt;"○",入力!AE29=""),"",入力!AE29)</f>
        <v>基生</v>
      </c>
      <c r="E62" s="32" t="str">
        <f>IF(OR(L62&lt;&gt;"○",入力!Z28=""),"",入力!Z28)</f>
        <v>いけだ</v>
      </c>
      <c r="F62" s="32" t="str">
        <f>IF(OR(L62&lt;&gt;"○",入力!AE28=""),"",入力!AE28)</f>
        <v>もとき</v>
      </c>
      <c r="G62" s="32"/>
      <c r="H62" s="32"/>
      <c r="I62" s="32">
        <f>IF(OR(L62&lt;&gt;"○",入力!AJ28=""),"",入力!AJ28)</f>
        <v>162</v>
      </c>
      <c r="J62" s="32">
        <f>IF(OR(L62&lt;&gt;"○",入力!AL28=""),"",入力!AL28)</f>
        <v>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池谷</v>
      </c>
      <c r="D63" s="32" t="str">
        <f>IF(OR(L63&lt;&gt;"○",入力!AE31=""),"",入力!AE31)</f>
        <v>太希</v>
      </c>
      <c r="E63" s="32" t="str">
        <f>IF(OR(L63&lt;&gt;"○",入力!Z30=""),"",入力!Z30)</f>
        <v>いけたに</v>
      </c>
      <c r="F63" s="32" t="str">
        <f>IF(OR(L63&lt;&gt;"○",入力!AE30=""),"",入力!AE30)</f>
        <v>だいき</v>
      </c>
      <c r="G63" s="32"/>
      <c r="H63" s="32"/>
      <c r="I63" s="32">
        <f>IF(OR(L63&lt;&gt;"○",入力!AJ30=""),"",入力!AJ30)</f>
        <v>167</v>
      </c>
      <c r="J63" s="32">
        <f>IF(OR(L63&lt;&gt;"○",入力!AL30=""),"",入力!AL30)</f>
        <v>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蓮珠</v>
      </c>
      <c r="E64" s="32" t="str">
        <f>IF(OR(L64&lt;&gt;"○",入力!Z32=""),"",入力!Z32)</f>
        <v>さとう</v>
      </c>
      <c r="F64" s="32" t="str">
        <f>IF(OR(L64&lt;&gt;"○",入力!AE32=""),"",入力!AE32)</f>
        <v>れんじゅ</v>
      </c>
      <c r="G64" s="32"/>
      <c r="H64" s="32"/>
      <c r="I64" s="32">
        <f>IF(OR(L64&lt;&gt;"○",入力!AJ32=""),"",入力!AJ32)</f>
        <v>163</v>
      </c>
      <c r="J64" s="32">
        <f>IF(OR(L64&lt;&gt;"○",入力!AL32=""),"",入力!AL32)</f>
        <v>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2019-11-09T02:57:25Z</dcterms:modified>
</cp:coreProperties>
</file>