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hnominamij06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<sst xmlns="http://schemas.openxmlformats.org/spreadsheetml/2006/main" count="1495" uniqueCount="762">
  <si>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</si>
  <si>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</si>
  <si>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</si>
  <si>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</si>
  <si>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</si>
  <si>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</si>
  <si>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</si>
  <si>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</si>
  <si>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</si>
  <si>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</si>
  <si>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</si>
  <si>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</si>
  <si>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</si>
  <si>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</si>
  <si>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</si>
  <si>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</si>
  <si>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</si>
  <si>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</si>
  <si>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</si>
  <si>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</si>
  <si>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</si>
  <si>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</si>
  <si>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</si>
  <si>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</si>
  <si>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</si>
  <si>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</si>
  <si>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</si>
  <si>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</si>
  <si>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</si>
  <si>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</si>
  <si>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</si>
  <si>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</si>
  <si>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</si>
  <si>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</si>
  <si>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</si>
  <si>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</si>
  <si>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</si>
  <si>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</si>
  <si>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</si>
  <si>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</si>
  <si>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</si>
  <si>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</si>
  <si>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</si>
  <si>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</si>
  <si>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</si>
  <si>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</si>
  <si>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</si>
  <si>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</si>
  <si>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</si>
  <si>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</si>
  <si>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</si>
  <si>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</si>
  <si>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</si>
  <si>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</si>
  <si>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</si>
  <si>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</si>
  <si>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</si>
  <si>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</si>
  <si>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</si>
  <si>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</si>
  <si>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</si>
  <si>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</si>
  <si>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</si>
  <si>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</si>
  <si>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</si>
  <si>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</si>
  <si>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</si>
  <si>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</si>
  <si>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</si>
  <si>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</si>
  <si>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</si>
  <si>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</si>
  <si>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</si>
  <si>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</si>
  <si>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</si>
  <si>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</si>
  <si>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</si>
  <si>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</si>
  <si>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</si>
  <si>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</si>
  <si>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</si>
  <si>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</si>
  <si>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</si>
  <si>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</si>
  <si>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</si>
  <si>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</si>
  <si>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</si>
  <si>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</si>
  <si>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</si>
  <si>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</si>
  <si>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</si>
  <si>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</si>
  <si>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</si>
  <si>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</si>
  <si>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</si>
  <si>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</si>
  <si>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</si>
  <si>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</si>
  <si>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</si>
  <si>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</si>
  <si>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</si>
  <si>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</si>
  <si>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</si>
  <si>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</si>
  <si>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</si>
  <si>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</si>
  <si>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</si>
  <si>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</si>
  <si>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</si>
  <si>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</si>
  <si>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</si>
  <si>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</si>
  <si>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</si>
  <si>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</si>
  <si>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</si>
  <si>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</si>
  <si>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</si>
  <si>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</si>
  <si>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</si>
  <si>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</si>
  <si>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</si>
  <si>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</si>
  <si>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</si>
  <si>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</si>
  <si>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</si>
  <si>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</si>
  <si>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</si>
  <si>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</si>
  <si>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</si>
  <si>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</si>
  <si>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</si>
  <si>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</si>
  <si>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</si>
  <si>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</si>
  <si>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</si>
  <si>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</si>
  <si>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</si>
  <si>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</si>
  <si>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</si>
  <si>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</si>
  <si>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</si>
  <si>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</si>
  <si>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</si>
  <si>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</si>
  <si>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</si>
  <si>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</si>
  <si>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</si>
  <si>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</si>
  <si>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</si>
  <si>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</si>
  <si>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</si>
  <si>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</si>
  <si>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</si>
  <si>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</si>
  <si>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</si>
  <si>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</si>
  <si>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</si>
  <si>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</si>
  <si>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</si>
  <si>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</si>
  <si>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</si>
  <si>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</si>
  <si>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</si>
  <si>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</si>
  <si>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</si>
  <si>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</si>
  <si>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</si>
  <si>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</si>
  <si>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</si>
  <si>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</si>
  <si>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</si>
  <si>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</si>
  <si>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</si>
  <si>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</si>
  <si>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</si>
  <si>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</si>
  <si>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</si>
  <si>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</si>
  <si>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</si>
  <si>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</si>
  <si>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</si>
  <si>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</si>
  <si>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</si>
  <si>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</si>
  <si>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</si>
  <si>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</si>
  <si>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</si>
  <si>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</si>
  <si>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</si>
  <si>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</si>
  <si>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</si>
  <si>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</si>
  <si>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</si>
  <si>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</si>
  <si>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</si>
  <si>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</si>
  <si>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</si>
  <si>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</si>
  <si>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</si>
  <si>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</si>
  <si>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</si>
  <si>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</si>
  <si>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</si>
  <si>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</si>
  <si>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</si>
  <si>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</si>
  <si>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</si>
  <si>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</si>
  <si>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</si>
  <si>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</si>
  <si>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</si>
  <si>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</si>
  <si>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</si>
  <si>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</si>
  <si>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</si>
  <si>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</si>
  <si>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</si>
  <si>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</si>
  <si>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</si>
  <si>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</si>
  <si>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</si>
  <si>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</si>
  <si>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</si>
  <si>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</si>
  <si>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</si>
  <si>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</si>
  <si>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</si>
  <si>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</si>
  <si>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</si>
  <si>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</si>
  <si>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</si>
  <si>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</si>
  <si>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</si>
  <si>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</si>
  <si>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</si>
  <si>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</si>
  <si>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</si>
  <si>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</si>
  <si>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</si>
  <si>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</si>
  <si>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</si>
  <si>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</si>
  <si>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</si>
  <si>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</si>
  <si>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</si>
  <si>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</si>
  <si>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</si>
  <si>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</si>
  <si>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</si>
  <si>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</si>
  <si>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</si>
  <si>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</si>
  <si>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</si>
  <si>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</si>
  <si>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</si>
  <si>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</si>
  <si>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</si>
  <si>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</si>
  <si>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</si>
  <si>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</si>
  <si>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</si>
  <si>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</si>
  <si>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</si>
  <si>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</si>
  <si>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</si>
  <si>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</si>
  <si>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</si>
  <si>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</si>
  <si>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</si>
  <si>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</si>
  <si>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</si>
  <si>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</si>
  <si>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</si>
  <si>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</si>
  <si>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</si>
  <si>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</si>
  <si>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</si>
  <si>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</si>
  <si>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</si>
  <si>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</si>
  <si>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</si>
  <si>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</si>
  <si>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</si>
  <si>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</si>
  <si>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</si>
  <si>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</si>
  <si>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</si>
  <si>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</si>
  <si>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</si>
  <si>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</si>
  <si>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</si>
  <si>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</si>
  <si>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</si>
  <si>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</si>
  <si>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</si>
  <si>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</si>
  <si>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</si>
  <si>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</si>
  <si>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</si>
  <si>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</si>
  <si>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</si>
  <si>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</si>
  <si>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</si>
  <si>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</si>
  <si>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</si>
  <si>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</si>
  <si>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</si>
  <si>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</si>
  <si>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</si>
  <si>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</si>
  <si>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</si>
  <si>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</si>
  <si>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</si>
  <si>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</si>
  <si>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</si>
  <si>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</si>
  <si>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</si>
  <si>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</si>
  <si>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</si>
  <si>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</si>
  <si>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</si>
  <si>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</si>
  <si>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</si>
  <si>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</si>
  <si>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</si>
  <si>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</si>
  <si>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</si>
  <si>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</si>
  <si>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</si>
  <si>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</si>
  <si>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</si>
  <si>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</si>
  <si>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</si>
  <si>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</si>
  <si>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</si>
  <si>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</si>
  <si>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</si>
  <si>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</si>
  <si>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</si>
  <si>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</si>
  <si>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</si>
  <si>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</si>
  <si>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</si>
  <si>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</si>
  <si>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</si>
  <si>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</si>
  <si>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</si>
  <si>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</si>
  <si>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</si>
  <si>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</si>
  <si>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</si>
  <si>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</si>
  <si>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</si>
  <si>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</si>
  <si>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</si>
  <si>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</si>
  <si>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</si>
  <si>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</si>
  <si>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</si>
  <si>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</si>
  <si>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</si>
  <si>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</si>
  <si>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</si>
  <si>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</si>
  <si>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</si>
  <si>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</si>
  <si>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</si>
  <si>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</si>
  <si>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</si>
  <si>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</si>
  <si>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</si>
  <si>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</si>
  <si>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</si>
  <si>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</si>
  <si>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</si>
  <si>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</si>
  <si>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</si>
  <si>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</si>
  <si>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</si>
  <si>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</si>
  <si>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</si>
  <si>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</si>
  <si>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</si>
  <si>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</si>
  <si>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</si>
  <si>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</si>
  <si>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</si>
  <si>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</si>
  <si>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</si>
  <si>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</si>
  <si>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</si>
  <si>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</si>
  <si>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</si>
  <si>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</si>
  <si>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</si>
  <si>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</si>
  <si>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</si>
  <si>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</si>
  <si>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</si>
  <si>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</si>
  <si>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</si>
  <si>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</si>
  <si>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</si>
  <si>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</si>
  <si>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</si>
  <si>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</si>
  <si>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</si>
  <si>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</si>
  <si>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</si>
  <si>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</si>
  <si>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</si>
  <si>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</si>
  <si>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</si>
  <si>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</si>
  <si>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</si>
  <si>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</si>
  <si>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</si>
  <si>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</si>
  <si>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</si>
  <si>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</si>
  <si>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</si>
  <si>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</si>
  <si>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</si>
  <si>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</si>
  <si>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</si>
  <si>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</si>
  <si>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</si>
  <si>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</si>
  <si>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</si>
  <si>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</si>
  <si>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</si>
  <si>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</si>
  <si>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</si>
  <si>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</si>
  <si>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</si>
  <si>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</si>
  <si>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</si>
  <si>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</si>
  <si>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</si>
  <si>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</si>
  <si>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</si>
  <si>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</si>
  <si>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</si>
  <si>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</si>
  <si>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</si>
  <si>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</si>
  <si>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</si>
  <si>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</si>
  <si>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</si>
  <si>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</si>
  <si>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</si>
  <si>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</si>
  <si>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</si>
  <si>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</si>
  <si>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</si>
  <si>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</si>
  <si>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</si>
  <si>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</si>
  <si>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</si>
  <si>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</si>
  <si>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</si>
  <si>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</si>
  <si>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</si>
  <si>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</si>
  <si>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</si>
  <si>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</si>
  <si>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</si>
  <si>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</si>
  <si>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</si>
  <si>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</si>
  <si>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</si>
  <si>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</si>
  <si>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</si>
  <si>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</si>
  <si>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</si>
  <si>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</si>
  <si>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</si>
  <si>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</si>
  <si>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</si>
  <si>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</si>
  <si>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</si>
  <si>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</si>
  <si>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</si>
  <si>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</si>
  <si>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</si>
  <si>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</si>
  <si>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</si>
  <si>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</si>
  <si>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</si>
  <si>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</si>
  <si>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</si>
  <si>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</si>
  <si>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</si>
  <si>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</si>
  <si>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</si>
  <si>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</si>
  <si>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</si>
  <si>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</si>
  <si>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</si>
  <si>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</si>
  <si>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</si>
  <si>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</si>
  <si>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</si>
  <si>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</si>
  <si>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</si>
  <si>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</si>
  <si>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</si>
  <si>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</si>
  <si>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</si>
  <si>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</si>
  <si>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</si>
  <si>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</si>
  <si>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</si>
  <si>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</si>
  <si>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</si>
  <si>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</si>
  <si>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</si>
  <si>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</si>
  <si>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</si>
  <si>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</si>
  <si>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</si>
  <si>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</si>
  <si>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</si>
  <si>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</si>
  <si>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</si>
  <si>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</si>
  <si>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</si>
  <si>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</si>
  <si>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</si>
  <si>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</si>
  <si>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</si>
  <si>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</si>
  <si>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</si>
  <si>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</si>
  <si>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</si>
  <si>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</si>
  <si>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</si>
  <si>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</si>
  <si>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</si>
  <si>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</si>
  <si>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</si>
  <si>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</si>
  <si>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</si>
  <si>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</si>
  <si>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</si>
  <si>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</si>
  <si>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</si>
  <si>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</si>
  <si>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</si>
  <si>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</si>
  <si>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</si>
  <si>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</si>
  <si>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</si>
  <si>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</si>
  <si>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</si>
  <si>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</si>
  <si>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</si>
  <si>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</si>
  <si>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</si>
  <si>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</si>
  <si>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</si>
  <si>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</si>
  <si>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</si>
  <si>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</si>
  <si>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</si>
  <si>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</si>
  <si>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</si>
  <si>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</si>
  <si>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</si>
  <si>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</si>
  <si>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</si>
  <si>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</si>
  <si>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</si>
  <si>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</si>
  <si>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</si>
  <si>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</si>
  <si>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</si>
  <si>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</si>
  <si>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</si>
  <si>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</si>
  <si>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</si>
  <si>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</si>
  <si>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</si>
  <si>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</si>
  <si>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</si>
  <si>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</si>
  <si>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</si>
  <si>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</si>
  <si>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</si>
  <si>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</si>
  <si>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</si>
  <si>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</si>
  <si>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</si>
  <si>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</si>
  <si>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</si>
  <si>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</si>
  <si>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</si>
  <si>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</si>
  <si>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</si>
  <si>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</si>
  <si>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</si>
  <si>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</si>
  <si>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</si>
  <si>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</si>
  <si>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</si>
  <si>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</si>
  <si>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</si>
  <si>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</si>
  <si>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</si>
  <si>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</si>
  <si>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</si>
  <si>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</si>
  <si>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</si>
  <si>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</si>
  <si>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</si>
  <si>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</si>
  <si>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</si>
  <si>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</si>
  <si>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</si>
  <si>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</si>
  <si>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</si>
  <si>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</si>
  <si>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</si>
  <si>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</si>
  <si>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</si>
  <si>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</si>
  <si>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</si>
  <si>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</si>
  <si>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</si>
  <si>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</si>
  <si>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</si>
  <si>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</si>
  <si>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</si>
  <si>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</si>
  <si>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</si>
  <si>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</si>
  <si>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</si>
  <si>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</si>
  <si>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</si>
  <si>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</si>
  <si>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</si>
  <si>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</si>
  <si>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</si>
  <si>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</si>
  <si>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</si>
  <si>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</si>
  <si>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</si>
  <si>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</si>
  <si>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</si>
  <si>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</si>
  <si>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</si>
  <si>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</si>
  <si>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</si>
  <si>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</si>
  <si>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</si>
  <si>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</si>
  <si>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</si>
  <si>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</si>
  <si>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</si>
  <si>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</si>
  <si>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</si>
  <si>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</si>
  <si>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</si>
  <si>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</si>
  <si>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</si>
  <si>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</si>
  <si>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</si>
  <si>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</si>
  <si>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</si>
  <si>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</si>
  <si>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</si>
  <si>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</si>
  <si>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</si>
  <si>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</si>
  <si>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</si>
  <si>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</si>
  <si>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</si>
  <si>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</si>
  <si>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</si>
  <si>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</si>
  <si>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</si>
  <si>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</si>
  <si>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</si>
  <si>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</si>
  <si>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</si>
  <si>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</si>
  <si>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</si>
  <si>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</si>
  <si>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</si>
  <si>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</si>
  <si>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</si>
  <si>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</si>
  <si>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</si>
  <si>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</si>
  <si>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252</t>
    <phoneticPr fontId="2"/>
  </si>
  <si>
    <t>0307</t>
    <phoneticPr fontId="2"/>
  </si>
  <si>
    <t>042</t>
    <phoneticPr fontId="2"/>
  </si>
  <si>
    <t>742</t>
    <phoneticPr fontId="2"/>
  </si>
  <si>
    <t>3704</t>
    <phoneticPr fontId="2"/>
  </si>
  <si>
    <t>相模原市南区文京1-10-1</t>
    <rPh sb="0" eb="4">
      <t>サガミハラシ</t>
    </rPh>
    <rPh sb="4" eb="6">
      <t>ミナミク</t>
    </rPh>
    <rPh sb="6" eb="8">
      <t>ブンキョウ</t>
    </rPh>
    <phoneticPr fontId="2"/>
  </si>
  <si>
    <t>741</t>
    <phoneticPr fontId="2"/>
  </si>
  <si>
    <t>7975</t>
    <phoneticPr fontId="2"/>
  </si>
  <si>
    <t>井上</t>
    <rPh sb="0" eb="2">
      <t>イノウエ</t>
    </rPh>
    <phoneticPr fontId="2"/>
  </si>
  <si>
    <t>直子</t>
    <rPh sb="0" eb="2">
      <t>ナオコ</t>
    </rPh>
    <phoneticPr fontId="2"/>
  </si>
  <si>
    <t>いのうえ</t>
    <phoneticPr fontId="2"/>
  </si>
  <si>
    <t>なおこ</t>
    <phoneticPr fontId="2"/>
  </si>
  <si>
    <t>内田</t>
    <rPh sb="0" eb="2">
      <t>ウチダ</t>
    </rPh>
    <phoneticPr fontId="2"/>
  </si>
  <si>
    <t>涼太</t>
    <rPh sb="0" eb="2">
      <t>リョウタ</t>
    </rPh>
    <phoneticPr fontId="2"/>
  </si>
  <si>
    <t>うちだ</t>
    <phoneticPr fontId="2"/>
  </si>
  <si>
    <t>りょうた</t>
    <phoneticPr fontId="2"/>
  </si>
  <si>
    <t>池田</t>
    <rPh sb="0" eb="2">
      <t>イケダ</t>
    </rPh>
    <phoneticPr fontId="2"/>
  </si>
  <si>
    <t>樹生</t>
    <rPh sb="0" eb="2">
      <t>ミキオ</t>
    </rPh>
    <phoneticPr fontId="2"/>
  </si>
  <si>
    <t>いけだ</t>
    <phoneticPr fontId="2"/>
  </si>
  <si>
    <t>いつき</t>
    <phoneticPr fontId="2"/>
  </si>
  <si>
    <t>武田</t>
    <rPh sb="0" eb="2">
      <t>タケダ</t>
    </rPh>
    <phoneticPr fontId="2"/>
  </si>
  <si>
    <t>駿志</t>
    <rPh sb="0" eb="1">
      <t>シュン</t>
    </rPh>
    <rPh sb="1" eb="2">
      <t>ココロザシ</t>
    </rPh>
    <phoneticPr fontId="2"/>
  </si>
  <si>
    <t>たけだ</t>
    <phoneticPr fontId="2"/>
  </si>
  <si>
    <t>しゅんじ</t>
    <phoneticPr fontId="2"/>
  </si>
  <si>
    <t>令和3</t>
    <rPh sb="0" eb="2">
      <t>レイワ</t>
    </rPh>
    <phoneticPr fontId="2"/>
  </si>
  <si>
    <t>池谷</t>
    <rPh sb="0" eb="2">
      <t>イケタニ</t>
    </rPh>
    <phoneticPr fontId="2"/>
  </si>
  <si>
    <t>太希</t>
    <rPh sb="0" eb="2">
      <t>ダイキ</t>
    </rPh>
    <phoneticPr fontId="2"/>
  </si>
  <si>
    <t>いけたに</t>
    <phoneticPr fontId="2"/>
  </si>
  <si>
    <t>だいき</t>
    <phoneticPr fontId="2"/>
  </si>
  <si>
    <t>もとき</t>
    <phoneticPr fontId="2"/>
  </si>
  <si>
    <t>基生</t>
    <rPh sb="0" eb="1">
      <t>モトキ</t>
    </rPh>
    <rPh sb="1" eb="2">
      <t>セイ</t>
    </rPh>
    <phoneticPr fontId="2"/>
  </si>
  <si>
    <t>佐藤</t>
    <phoneticPr fontId="2"/>
  </si>
  <si>
    <t>蓮珠</t>
    <phoneticPr fontId="2"/>
  </si>
  <si>
    <t>牛見</t>
    <phoneticPr fontId="2"/>
  </si>
  <si>
    <t>遼太郎</t>
    <phoneticPr fontId="2"/>
  </si>
  <si>
    <t>濱名</t>
    <phoneticPr fontId="2"/>
  </si>
  <si>
    <t>蒼空</t>
    <phoneticPr fontId="2"/>
  </si>
  <si>
    <t>松本</t>
    <phoneticPr fontId="2"/>
  </si>
  <si>
    <t>勘太</t>
    <phoneticPr fontId="2"/>
  </si>
  <si>
    <t>洪仁</t>
  </si>
  <si>
    <t>さとう</t>
    <phoneticPr fontId="2"/>
  </si>
  <si>
    <t>れんじゅ</t>
    <phoneticPr fontId="2"/>
  </si>
  <si>
    <t>うしみ</t>
    <phoneticPr fontId="2"/>
  </si>
  <si>
    <t>りょうたろう</t>
    <phoneticPr fontId="2"/>
  </si>
  <si>
    <t>はまな</t>
    <phoneticPr fontId="2"/>
  </si>
  <si>
    <t>そら</t>
    <phoneticPr fontId="2"/>
  </si>
  <si>
    <t>まつもと</t>
    <phoneticPr fontId="2"/>
  </si>
  <si>
    <t>かんた</t>
    <phoneticPr fontId="2"/>
  </si>
  <si>
    <t>かたぎり</t>
    <phoneticPr fontId="2"/>
  </si>
  <si>
    <t>れお</t>
    <phoneticPr fontId="2"/>
  </si>
  <si>
    <t>たかはし</t>
  </si>
  <si>
    <t>ゆうと</t>
  </si>
  <si>
    <t>たけうち</t>
    <phoneticPr fontId="2"/>
  </si>
  <si>
    <t>ひさのり</t>
    <phoneticPr fontId="2"/>
  </si>
  <si>
    <t>まじま</t>
  </si>
  <si>
    <t>ひろと</t>
  </si>
  <si>
    <t>はやさか</t>
    <phoneticPr fontId="2"/>
  </si>
  <si>
    <t>ひろひと</t>
    <phoneticPr fontId="2"/>
  </si>
  <si>
    <t>高橋</t>
    <rPh sb="0" eb="2">
      <t>タカハシ</t>
    </rPh>
    <phoneticPr fontId="2"/>
  </si>
  <si>
    <t>勇翔</t>
    <rPh sb="0" eb="2">
      <t>ユウト</t>
    </rPh>
    <phoneticPr fontId="2"/>
  </si>
  <si>
    <t>眞嶋</t>
    <rPh sb="0" eb="2">
      <t>マジマ</t>
    </rPh>
    <phoneticPr fontId="2"/>
  </si>
  <si>
    <t>洋音</t>
    <rPh sb="0" eb="1">
      <t>ヨウ</t>
    </rPh>
    <rPh sb="1" eb="2">
      <t>オン</t>
    </rPh>
    <phoneticPr fontId="2"/>
  </si>
  <si>
    <t>早坂</t>
    <rPh sb="0" eb="2">
      <t>ハヤサカ</t>
    </rPh>
    <phoneticPr fontId="2"/>
  </si>
  <si>
    <t>片桐</t>
    <rPh sb="0" eb="2">
      <t>カタギリ</t>
    </rPh>
    <phoneticPr fontId="2"/>
  </si>
  <si>
    <t>怜皇</t>
    <rPh sb="0" eb="1">
      <t>レイ</t>
    </rPh>
    <rPh sb="1" eb="2">
      <t>オウ</t>
    </rPh>
    <phoneticPr fontId="2"/>
  </si>
  <si>
    <t>竹内</t>
    <rPh sb="0" eb="2">
      <t>タケウチ</t>
    </rPh>
    <phoneticPr fontId="2"/>
  </si>
  <si>
    <t>悠統</t>
    <rPh sb="0" eb="1">
      <t>ユウ</t>
    </rPh>
    <rPh sb="1" eb="2">
      <t>トウ</t>
    </rPh>
    <phoneticPr fontId="2"/>
  </si>
  <si>
    <t>宮坂　賀則</t>
    <rPh sb="0" eb="2">
      <t>ミヤサカ</t>
    </rPh>
    <rPh sb="3" eb="4">
      <t>ガ</t>
    </rPh>
    <rPh sb="4" eb="5">
      <t>ノリ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</si>
</sst>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K7" zoomScale="70" zoomScaleNormal="100" zoomScaleSheetLayoutView="70" workbookViewId="0">
      <selection activeCell="AK22" sqref="AK22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7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34" zoomScaleNormal="100" zoomScaleSheetLayoutView="100" workbookViewId="0">
      <selection activeCell="L40" sqref="L40:M4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3130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相模原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相模原市立大野南中学校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696</v>
      </c>
      <c r="AC4" s="177"/>
      <c r="AD4" s="177"/>
      <c r="AE4" s="177"/>
      <c r="AF4" s="4" t="s">
        <v>583</v>
      </c>
      <c r="AG4" s="177" t="s">
        <v>697</v>
      </c>
      <c r="AH4" s="177"/>
      <c r="AI4" s="177"/>
      <c r="AJ4" s="177"/>
      <c r="AK4" s="4" t="s">
        <v>583</v>
      </c>
      <c r="AL4" s="177" t="s">
        <v>698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696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716</v>
      </c>
      <c r="G15" s="206"/>
      <c r="H15" s="206"/>
      <c r="I15" s="206"/>
      <c r="J15" s="206"/>
      <c r="K15" s="206" t="s">
        <v>717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714</v>
      </c>
      <c r="G16" s="215"/>
      <c r="H16" s="215"/>
      <c r="I16" s="215"/>
      <c r="J16" s="216"/>
      <c r="K16" s="215" t="s">
        <v>715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15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713</v>
      </c>
      <c r="L22" s="121"/>
      <c r="M22" s="121"/>
      <c r="N22" s="121"/>
      <c r="O22" s="122"/>
      <c r="P22" s="118">
        <v>3</v>
      </c>
      <c r="Q22" s="118"/>
      <c r="R22" s="109">
        <v>174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740</v>
      </c>
      <c r="AA22" s="121"/>
      <c r="AB22" s="121"/>
      <c r="AC22" s="121"/>
      <c r="AD22" s="121"/>
      <c r="AE22" s="121" t="s">
        <v>741</v>
      </c>
      <c r="AF22" s="121"/>
      <c r="AG22" s="121"/>
      <c r="AH22" s="121"/>
      <c r="AI22" s="122"/>
      <c r="AJ22" s="118">
        <v>3</v>
      </c>
      <c r="AK22" s="118"/>
      <c r="AL22" s="109">
        <v>168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731</v>
      </c>
      <c r="AA23" s="114"/>
      <c r="AB23" s="114"/>
      <c r="AC23" s="114"/>
      <c r="AD23" s="114"/>
      <c r="AE23" s="114" t="s">
        <v>732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734</v>
      </c>
      <c r="G24" s="87"/>
      <c r="H24" s="87"/>
      <c r="I24" s="87"/>
      <c r="J24" s="87"/>
      <c r="K24" s="87" t="s">
        <v>735</v>
      </c>
      <c r="L24" s="87"/>
      <c r="M24" s="87"/>
      <c r="N24" s="87"/>
      <c r="O24" s="88"/>
      <c r="P24" s="77">
        <v>3</v>
      </c>
      <c r="Q24" s="77"/>
      <c r="R24" s="93">
        <v>173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742</v>
      </c>
      <c r="AA24" s="87"/>
      <c r="AB24" s="87"/>
      <c r="AC24" s="87"/>
      <c r="AD24" s="87"/>
      <c r="AE24" s="87" t="s">
        <v>743</v>
      </c>
      <c r="AF24" s="87"/>
      <c r="AG24" s="87"/>
      <c r="AH24" s="87"/>
      <c r="AI24" s="88"/>
      <c r="AJ24" s="77">
        <v>3</v>
      </c>
      <c r="AK24" s="77"/>
      <c r="AL24" s="93">
        <v>167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725</v>
      </c>
      <c r="G25" s="105"/>
      <c r="H25" s="105"/>
      <c r="I25" s="105"/>
      <c r="J25" s="105"/>
      <c r="K25" s="105" t="s">
        <v>726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757</v>
      </c>
      <c r="AA25" s="105"/>
      <c r="AB25" s="105"/>
      <c r="AC25" s="105"/>
      <c r="AD25" s="105"/>
      <c r="AE25" s="105" t="s">
        <v>758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721</v>
      </c>
      <c r="G26" s="87"/>
      <c r="H26" s="87"/>
      <c r="I26" s="87"/>
      <c r="J26" s="87"/>
      <c r="K26" s="87" t="s">
        <v>722</v>
      </c>
      <c r="L26" s="87"/>
      <c r="M26" s="87"/>
      <c r="N26" s="87"/>
      <c r="O26" s="88"/>
      <c r="P26" s="77">
        <v>3</v>
      </c>
      <c r="Q26" s="77"/>
      <c r="R26" s="93">
        <v>170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744</v>
      </c>
      <c r="AA26" s="87"/>
      <c r="AB26" s="87"/>
      <c r="AC26" s="87"/>
      <c r="AD26" s="87"/>
      <c r="AE26" s="87" t="s">
        <v>745</v>
      </c>
      <c r="AF26" s="87"/>
      <c r="AG26" s="87"/>
      <c r="AH26" s="87"/>
      <c r="AI26" s="88"/>
      <c r="AJ26" s="77">
        <v>3</v>
      </c>
      <c r="AK26" s="77"/>
      <c r="AL26" s="93">
        <v>158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719</v>
      </c>
      <c r="G27" s="105"/>
      <c r="H27" s="105"/>
      <c r="I27" s="105"/>
      <c r="J27" s="105"/>
      <c r="K27" s="105" t="s">
        <v>720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752</v>
      </c>
      <c r="AA27" s="105"/>
      <c r="AB27" s="105"/>
      <c r="AC27" s="105"/>
      <c r="AD27" s="105"/>
      <c r="AE27" s="105" t="s">
        <v>753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712</v>
      </c>
      <c r="G28" s="87"/>
      <c r="H28" s="87"/>
      <c r="I28" s="87"/>
      <c r="J28" s="87"/>
      <c r="K28" s="87" t="s">
        <v>723</v>
      </c>
      <c r="L28" s="87"/>
      <c r="M28" s="87"/>
      <c r="N28" s="87"/>
      <c r="O28" s="88"/>
      <c r="P28" s="77">
        <v>3</v>
      </c>
      <c r="Q28" s="77"/>
      <c r="R28" s="93">
        <v>174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746</v>
      </c>
      <c r="AA28" s="87"/>
      <c r="AB28" s="87"/>
      <c r="AC28" s="87"/>
      <c r="AD28" s="87"/>
      <c r="AE28" s="87" t="s">
        <v>747</v>
      </c>
      <c r="AF28" s="87"/>
      <c r="AG28" s="87"/>
      <c r="AH28" s="87"/>
      <c r="AI28" s="88"/>
      <c r="AJ28" s="77">
        <v>3</v>
      </c>
      <c r="AK28" s="77"/>
      <c r="AL28" s="93">
        <v>164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710</v>
      </c>
      <c r="G29" s="105"/>
      <c r="H29" s="105"/>
      <c r="I29" s="105"/>
      <c r="J29" s="105"/>
      <c r="K29" s="105" t="s">
        <v>724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759</v>
      </c>
      <c r="AA29" s="105"/>
      <c r="AB29" s="105"/>
      <c r="AC29" s="105"/>
      <c r="AD29" s="105"/>
      <c r="AE29" s="373" t="s">
        <v>760</v>
      </c>
      <c r="AF29" s="374"/>
      <c r="AG29" s="374"/>
      <c r="AH29" s="374"/>
      <c r="AI29" s="375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736</v>
      </c>
      <c r="G30" s="87"/>
      <c r="H30" s="87"/>
      <c r="I30" s="87"/>
      <c r="J30" s="87"/>
      <c r="K30" s="87" t="s">
        <v>737</v>
      </c>
      <c r="L30" s="87"/>
      <c r="M30" s="87"/>
      <c r="N30" s="87"/>
      <c r="O30" s="88"/>
      <c r="P30" s="77">
        <v>3</v>
      </c>
      <c r="Q30" s="77"/>
      <c r="R30" s="93">
        <v>170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748</v>
      </c>
      <c r="AA30" s="87"/>
      <c r="AB30" s="87"/>
      <c r="AC30" s="87"/>
      <c r="AD30" s="87"/>
      <c r="AE30" s="87" t="s">
        <v>749</v>
      </c>
      <c r="AF30" s="87"/>
      <c r="AG30" s="87"/>
      <c r="AH30" s="87"/>
      <c r="AI30" s="88"/>
      <c r="AJ30" s="77">
        <v>2</v>
      </c>
      <c r="AK30" s="77"/>
      <c r="AL30" s="93">
        <v>167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727</v>
      </c>
      <c r="G31" s="105"/>
      <c r="H31" s="105"/>
      <c r="I31" s="105"/>
      <c r="J31" s="105"/>
      <c r="K31" s="105" t="s">
        <v>728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376" t="s">
        <v>754</v>
      </c>
      <c r="AA31" s="374"/>
      <c r="AB31" s="374"/>
      <c r="AC31" s="374"/>
      <c r="AD31" s="377"/>
      <c r="AE31" s="105" t="s">
        <v>755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738</v>
      </c>
      <c r="G32" s="87"/>
      <c r="H32" s="87"/>
      <c r="I32" s="87"/>
      <c r="J32" s="87"/>
      <c r="K32" s="87" t="s">
        <v>739</v>
      </c>
      <c r="L32" s="87"/>
      <c r="M32" s="87"/>
      <c r="N32" s="87"/>
      <c r="O32" s="88"/>
      <c r="P32" s="77">
        <v>3</v>
      </c>
      <c r="Q32" s="77"/>
      <c r="R32" s="93">
        <v>159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750</v>
      </c>
      <c r="AA32" s="87"/>
      <c r="AB32" s="87"/>
      <c r="AC32" s="87"/>
      <c r="AD32" s="87"/>
      <c r="AE32" s="87" t="s">
        <v>751</v>
      </c>
      <c r="AF32" s="87"/>
      <c r="AG32" s="87"/>
      <c r="AH32" s="87"/>
      <c r="AI32" s="88"/>
      <c r="AJ32" s="77">
        <v>2</v>
      </c>
      <c r="AK32" s="77"/>
      <c r="AL32" s="93">
        <v>168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729</v>
      </c>
      <c r="G33" s="80"/>
      <c r="H33" s="80"/>
      <c r="I33" s="80"/>
      <c r="J33" s="80"/>
      <c r="K33" s="80" t="s">
        <v>730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756</v>
      </c>
      <c r="AA33" s="80"/>
      <c r="AB33" s="80"/>
      <c r="AC33" s="80"/>
      <c r="AD33" s="80"/>
      <c r="AE33" s="80" t="s">
        <v>733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718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相模原市立大野南中学校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761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3130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相模原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相模原市立大野南中学校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いのうえ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井上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たけだ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武田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いけだ</v>
      </c>
      <c r="F15" s="283"/>
      <c r="G15" s="283"/>
      <c r="H15" s="283"/>
      <c r="I15" s="283"/>
      <c r="J15" s="283" t="str">
        <f>IF(入力!K22="","",入力!K22)</f>
        <v>いつき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174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まつもと</v>
      </c>
      <c r="Z15" s="283"/>
      <c r="AA15" s="283"/>
      <c r="AB15" s="283"/>
      <c r="AC15" s="283"/>
      <c r="AD15" s="283" t="str">
        <f>IF(入力!AE22="","",入力!AE22)</f>
        <v>かんた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168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池田</v>
      </c>
      <c r="F16" s="297"/>
      <c r="G16" s="297"/>
      <c r="H16" s="297"/>
      <c r="I16" s="297"/>
      <c r="J16" s="297" t="str">
        <f>IF(入力!K23="","",入力!K23)</f>
        <v>樹生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松本</v>
      </c>
      <c r="Z16" s="297"/>
      <c r="AA16" s="297"/>
      <c r="AB16" s="297"/>
      <c r="AC16" s="297"/>
      <c r="AD16" s="297" t="str">
        <f>IF(入力!AE23="","",入力!AE23)</f>
        <v>勘太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さとう</v>
      </c>
      <c r="F17" s="278"/>
      <c r="G17" s="278"/>
      <c r="H17" s="278"/>
      <c r="I17" s="278"/>
      <c r="J17" s="278" t="str">
        <f>IF(入力!K24="","",入力!K24)</f>
        <v>れんじゅ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173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かたぎり</v>
      </c>
      <c r="Z17" s="278"/>
      <c r="AA17" s="278"/>
      <c r="AB17" s="278"/>
      <c r="AC17" s="278"/>
      <c r="AD17" s="278" t="str">
        <f>IF(入力!AE24="","",入力!AE24)</f>
        <v>れお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167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佐藤</v>
      </c>
      <c r="F18" s="270"/>
      <c r="G18" s="270"/>
      <c r="H18" s="270"/>
      <c r="I18" s="270"/>
      <c r="J18" s="270" t="str">
        <f>IF(入力!K25="","",入力!K25)</f>
        <v>蓮珠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片桐</v>
      </c>
      <c r="Z18" s="270"/>
      <c r="AA18" s="270"/>
      <c r="AB18" s="270"/>
      <c r="AC18" s="270"/>
      <c r="AD18" s="270" t="str">
        <f>IF(入力!AE25="","",入力!AE25)</f>
        <v>怜皇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いけたに</v>
      </c>
      <c r="F19" s="278"/>
      <c r="G19" s="278"/>
      <c r="H19" s="278"/>
      <c r="I19" s="278"/>
      <c r="J19" s="278" t="str">
        <f>IF(入力!K26="","",入力!K26)</f>
        <v>だいき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たかはし</v>
      </c>
      <c r="Z19" s="278"/>
      <c r="AA19" s="278"/>
      <c r="AB19" s="278"/>
      <c r="AC19" s="278"/>
      <c r="AD19" s="278" t="str">
        <f>IF(入力!AE26="","",入力!AE26)</f>
        <v>ゆうと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158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池谷</v>
      </c>
      <c r="F20" s="270"/>
      <c r="G20" s="270"/>
      <c r="H20" s="270"/>
      <c r="I20" s="270"/>
      <c r="J20" s="270" t="str">
        <f>IF(入力!K27="","",入力!K27)</f>
        <v>太希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高橋</v>
      </c>
      <c r="Z20" s="270"/>
      <c r="AA20" s="270"/>
      <c r="AB20" s="270"/>
      <c r="AC20" s="270"/>
      <c r="AD20" s="270" t="str">
        <f>IF(入力!AE27="","",入力!AE27)</f>
        <v>勇翔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いけだ</v>
      </c>
      <c r="F21" s="278"/>
      <c r="G21" s="278"/>
      <c r="H21" s="278"/>
      <c r="I21" s="278"/>
      <c r="J21" s="278" t="str">
        <f>IF(入力!K28="","",入力!K28)</f>
        <v>もとき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174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たけうち</v>
      </c>
      <c r="Z21" s="278"/>
      <c r="AA21" s="278"/>
      <c r="AB21" s="278"/>
      <c r="AC21" s="278"/>
      <c r="AD21" s="278" t="str">
        <f>IF(入力!AE28="","",入力!AE28)</f>
        <v>ひさのり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164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池田</v>
      </c>
      <c r="F22" s="270"/>
      <c r="G22" s="270"/>
      <c r="H22" s="270"/>
      <c r="I22" s="270"/>
      <c r="J22" s="270" t="str">
        <f>IF(入力!K29="","",入力!K29)</f>
        <v>基生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竹内</v>
      </c>
      <c r="Z22" s="270"/>
      <c r="AA22" s="270"/>
      <c r="AB22" s="270"/>
      <c r="AC22" s="270"/>
      <c r="AD22" s="270" t="str">
        <f>IF(入力!AE29="","",入力!AE29)</f>
        <v>悠統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うしみ</v>
      </c>
      <c r="F23" s="278"/>
      <c r="G23" s="278"/>
      <c r="H23" s="278"/>
      <c r="I23" s="278"/>
      <c r="J23" s="278" t="str">
        <f>IF(入力!K30="","",入力!K30)</f>
        <v>りょうたろう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まじま</v>
      </c>
      <c r="Z23" s="278"/>
      <c r="AA23" s="278"/>
      <c r="AB23" s="278"/>
      <c r="AC23" s="278"/>
      <c r="AD23" s="278" t="str">
        <f>IF(入力!AE30="","",入力!AE30)</f>
        <v>ひろと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167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牛見</v>
      </c>
      <c r="F24" s="270"/>
      <c r="G24" s="270"/>
      <c r="H24" s="270"/>
      <c r="I24" s="270"/>
      <c r="J24" s="270" t="str">
        <f>IF(入力!K31="","",入力!K31)</f>
        <v>遼太郎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眞嶋</v>
      </c>
      <c r="Z24" s="270"/>
      <c r="AA24" s="270"/>
      <c r="AB24" s="270"/>
      <c r="AC24" s="270"/>
      <c r="AD24" s="270" t="str">
        <f>IF(入力!AE31="","",入力!AE31)</f>
        <v>洋音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はまな</v>
      </c>
      <c r="F25" s="278"/>
      <c r="G25" s="278"/>
      <c r="H25" s="278"/>
      <c r="I25" s="278"/>
      <c r="J25" s="278" t="str">
        <f>IF(入力!K32="","",入力!K32)</f>
        <v>そら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159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はやさか</v>
      </c>
      <c r="Z25" s="278"/>
      <c r="AA25" s="278"/>
      <c r="AB25" s="278"/>
      <c r="AC25" s="278"/>
      <c r="AD25" s="278" t="str">
        <f>IF(入力!AE32="","",入力!AE32)</f>
        <v>ひろひと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168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濱名</v>
      </c>
      <c r="F26" s="312"/>
      <c r="G26" s="312"/>
      <c r="H26" s="312"/>
      <c r="I26" s="312"/>
      <c r="J26" s="312" t="str">
        <f>IF(入力!K33="","",入力!K33)</f>
        <v>蒼空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早坂</v>
      </c>
      <c r="Z26" s="312"/>
      <c r="AA26" s="312"/>
      <c r="AB26" s="312"/>
      <c r="AC26" s="312"/>
      <c r="AD26" s="312" t="str">
        <f>IF(入力!AE33="","",入力!AE33)</f>
        <v>洪仁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3130</v>
      </c>
      <c r="B7" s="31" t="str">
        <f t="shared" ref="B7:C7" si="0">IF($A$8="","",IF($A$9="",B8,B8&amp;"・"&amp;B9))</f>
        <v>相模原市立大野南中学校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0307</v>
      </c>
      <c r="H7" s="31">
        <f t="shared" si="1"/>
        <v>0</v>
      </c>
      <c r="I7" s="31" t="str">
        <f t="shared" si="1"/>
        <v>相模原市南区文京1-10-1</v>
      </c>
      <c r="J7" s="31">
        <f t="shared" si="1"/>
        <v>0</v>
      </c>
      <c r="K7" s="31" t="str">
        <f t="shared" si="1"/>
        <v>042</v>
      </c>
      <c r="L7" s="31" t="str">
        <f t="shared" si="1"/>
        <v>742</v>
      </c>
      <c r="M7" s="31" t="str">
        <f t="shared" si="1"/>
        <v>3704</v>
      </c>
      <c r="N7" s="31" t="str">
        <f t="shared" si="1"/>
        <v>042</v>
      </c>
      <c r="O7" s="31" t="str">
        <f t="shared" si="1"/>
        <v>741</v>
      </c>
      <c r="P7" s="31" t="str">
        <f t="shared" si="1"/>
        <v>7975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3130</v>
      </c>
      <c r="B8" s="32" t="str">
        <f>IF(入力!$F$3="","",入力!$F$3)</f>
        <v>相模原市立大野南中学校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0307</v>
      </c>
      <c r="H8" s="32"/>
      <c r="I8" s="32" t="str">
        <f>IF(入力!$L$5="","",入力!$L$5)</f>
        <v>相模原市南区文京1-10-1</v>
      </c>
      <c r="J8" s="32"/>
      <c r="K8" s="42" t="str">
        <f>IF(入力!$AB$4="","",入力!$AB$4)</f>
        <v>042</v>
      </c>
      <c r="L8" s="42" t="str">
        <f>IF(入力!$AG$4="","",入力!$AG$4)</f>
        <v>742</v>
      </c>
      <c r="M8" s="42" t="str">
        <f>IF(入力!$AL$4="","",入力!$AL$4)</f>
        <v>3704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7975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3704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井上</v>
      </c>
      <c r="D16" s="32" t="str">
        <f>IF(入力!$K$13="","",入力!$K$13)</f>
        <v>直子</v>
      </c>
      <c r="E16" s="32" t="str">
        <f>IF(入力!$F$12="","",入力!$F$12)</f>
        <v>いのうえ</v>
      </c>
      <c r="F16" s="32" t="str">
        <f>IF(入力!$K$12="","",入力!$K$12)</f>
        <v>なおこ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内田</v>
      </c>
      <c r="D17" s="32" t="str">
        <f>IF(入力!$AE$13="","",入力!$AE$13)</f>
        <v>涼太</v>
      </c>
      <c r="E17" s="32" t="str">
        <f>IF(入力!$Z$12="","",入力!$Z$12)</f>
        <v>うちだ</v>
      </c>
      <c r="F17" s="32" t="str">
        <f>IF(入力!$AE$12="","",入力!$AE$12)</f>
        <v>りょうた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武田</v>
      </c>
      <c r="D20" s="32" t="str">
        <f>IF(入力!$K$16="","",入力!$K$16)</f>
        <v>駿志</v>
      </c>
      <c r="E20" s="32" t="str">
        <f>IF(入力!$F$15="","",入力!$F$15)</f>
        <v>たけだ</v>
      </c>
      <c r="F20" s="32" t="str">
        <f>IF(入力!$K$15="","",入力!$K$15)</f>
        <v>しゅんじ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池田</v>
      </c>
      <c r="D24" s="32" t="str">
        <f>IF(入力!$AE$16="","",入力!$AE$16)</f>
        <v>樹生</v>
      </c>
      <c r="E24" s="32" t="str">
        <f>IF(入力!$Z$15="","",入力!$Z$15)</f>
        <v>いけだ</v>
      </c>
      <c r="F24" s="32" t="str">
        <f>IF(入力!$AE$15="","",入力!$AE$15)</f>
        <v>いつき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池田</v>
      </c>
      <c r="D53" s="32" t="str">
        <f>IF(OR(L53&lt;&gt;"○",入力!K23=""),"",入力!K23)</f>
        <v>樹生</v>
      </c>
      <c r="E53" s="32" t="str">
        <f>IF(OR(L53&lt;&gt;"○",入力!F22=""),"",入力!F22)</f>
        <v>いけだ</v>
      </c>
      <c r="F53" s="32" t="str">
        <f>IF(OR(L53&lt;&gt;"○",入力!K22=""),"",入力!K22)</f>
        <v>いつき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蓮珠</v>
      </c>
      <c r="E54" s="32" t="str">
        <f>IF(OR(L54&lt;&gt;"○",入力!F24=""),"",入力!F24)</f>
        <v>さとう</v>
      </c>
      <c r="F54" s="32" t="str">
        <f>IF(OR(L54&lt;&gt;"○",入力!K24=""),"",入力!K24)</f>
        <v>れんじゅ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池谷</v>
      </c>
      <c r="D55" s="32" t="str">
        <f>IF(OR(L55&lt;&gt;"○",入力!K27=""),"",入力!K27)</f>
        <v>太希</v>
      </c>
      <c r="E55" s="32" t="str">
        <f>IF(OR(L55&lt;&gt;"○",入力!F26=""),"",入力!F26)</f>
        <v>いけたに</v>
      </c>
      <c r="F55" s="32" t="str">
        <f>IF(OR(L55&lt;&gt;"○",入力!K26=""),"",入力!K26)</f>
        <v>だいき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池田</v>
      </c>
      <c r="D56" s="32" t="str">
        <f>IF(OR(L56&lt;&gt;"○",入力!K29=""),"",入力!K29)</f>
        <v>基生</v>
      </c>
      <c r="E56" s="32" t="str">
        <f>IF(OR(L56&lt;&gt;"○",入力!F28=""),"",入力!F28)</f>
        <v>いけだ</v>
      </c>
      <c r="F56" s="32" t="str">
        <f>IF(OR(L56&lt;&gt;"○",入力!K28=""),"",入力!K28)</f>
        <v>もとき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牛見</v>
      </c>
      <c r="D57" s="32" t="str">
        <f>IF(OR(L57&lt;&gt;"○",入力!K31=""),"",入力!K31)</f>
        <v>遼太郎</v>
      </c>
      <c r="E57" s="32" t="str">
        <f>IF(OR(L57&lt;&gt;"○",入力!F30=""),"",入力!F30)</f>
        <v>うしみ</v>
      </c>
      <c r="F57" s="32" t="str">
        <f>IF(OR(L57&lt;&gt;"○",入力!K30=""),"",入力!K30)</f>
        <v>りょうたろう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濱名</v>
      </c>
      <c r="D58" s="32" t="str">
        <f>IF(OR(L58&lt;&gt;"○",入力!K33=""),"",入力!K33)</f>
        <v>蒼空</v>
      </c>
      <c r="E58" s="32" t="str">
        <f>IF(OR(L58&lt;&gt;"○",入力!F32=""),"",入力!F32)</f>
        <v>はまな</v>
      </c>
      <c r="F58" s="32" t="str">
        <f>IF(OR(L58&lt;&gt;"○",入力!K32=""),"",入力!K32)</f>
        <v>そら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松本</v>
      </c>
      <c r="D59" s="32" t="str">
        <f>IF(OR(L59&lt;&gt;"○",入力!AE23=""),"",入力!AE23)</f>
        <v>勘太</v>
      </c>
      <c r="E59" s="32" t="str">
        <f>IF(OR(L59&lt;&gt;"○",入力!Z22=""),"",入力!Z22)</f>
        <v>まつもと</v>
      </c>
      <c r="F59" s="32" t="str">
        <f>IF(OR(L59&lt;&gt;"○",入力!AE22=""),"",入力!AE22)</f>
        <v>かんた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片桐</v>
      </c>
      <c r="D60" s="32" t="str">
        <f>IF(OR(L60&lt;&gt;"○",入力!AE25=""),"",入力!AE25)</f>
        <v>怜皇</v>
      </c>
      <c r="E60" s="32" t="str">
        <f>IF(OR(L60&lt;&gt;"○",入力!Z24=""),"",入力!Z24)</f>
        <v>かたぎり</v>
      </c>
      <c r="F60" s="32" t="str">
        <f>IF(OR(L60&lt;&gt;"○",入力!AE24=""),"",入力!AE24)</f>
        <v>れお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高橋</v>
      </c>
      <c r="D61" s="32" t="str">
        <f>IF(OR(L61&lt;&gt;"○",入力!AE27=""),"",入力!AE27)</f>
        <v>勇翔</v>
      </c>
      <c r="E61" s="32" t="str">
        <f>IF(OR(L61&lt;&gt;"○",入力!Z26=""),"",入力!Z26)</f>
        <v>たかはし</v>
      </c>
      <c r="F61" s="32" t="str">
        <f>IF(OR(L61&lt;&gt;"○",入力!AE26=""),"",入力!AE26)</f>
        <v>ゆうと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竹内</v>
      </c>
      <c r="D62" s="32" t="str">
        <f>IF(OR(L62&lt;&gt;"○",入力!AE29=""),"",入力!AE29)</f>
        <v>悠統</v>
      </c>
      <c r="E62" s="32" t="str">
        <f>IF(OR(L62&lt;&gt;"○",入力!Z28=""),"",入力!Z28)</f>
        <v>たけうち</v>
      </c>
      <c r="F62" s="32" t="str">
        <f>IF(OR(L62&lt;&gt;"○",入力!AE28=""),"",入力!AE28)</f>
        <v>ひさのり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眞嶋</v>
      </c>
      <c r="D63" s="32" t="str">
        <f>IF(OR(L63&lt;&gt;"○",入力!AE31=""),"",入力!AE31)</f>
        <v>洋音</v>
      </c>
      <c r="E63" s="32" t="str">
        <f>IF(OR(L63&lt;&gt;"○",入力!Z30=""),"",入力!Z30)</f>
        <v>まじま</v>
      </c>
      <c r="F63" s="32" t="str">
        <f>IF(OR(L63&lt;&gt;"○",入力!AE30=""),"",入力!AE30)</f>
        <v>ひろと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早坂</v>
      </c>
      <c r="D64" s="32" t="str">
        <f>IF(OR(L64&lt;&gt;"○",入力!AE33=""),"",入力!AE33)</f>
        <v>洪仁</v>
      </c>
      <c r="E64" s="32" t="str">
        <f>IF(OR(L64&lt;&gt;"○",入力!Z32=""),"",入力!Z32)</f>
        <v>はやさか</v>
      </c>
      <c r="F64" s="32" t="str">
        <f>IF(OR(L64&lt;&gt;"○",入力!AE32=""),"",入力!AE32)</f>
        <v>ひろひと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2021-05-06T08:18:36Z</cp:lastPrinted>
  <dcterms:created xsi:type="dcterms:W3CDTF">2006-11-03T01:52:14Z</dcterms:created>
  <dcterms:modified xsi:type="dcterms:W3CDTF">2021-05-06T08:18:54Z</dcterms:modified>
</cp:coreProperties>
</file>