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minamij69\Desktop\"/>
    </mc:Choice>
  </mc:AlternateContent>
  <bookViews>
    <workbookView xWindow="0" yWindow="0" windowWidth="1060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<sst xmlns="http://schemas.openxmlformats.org/spreadsheetml/2006/main" count="1495" uniqueCount="758">
  <si>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</si>
  <si>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</si>
  <si>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</si>
  <si>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</si>
  <si>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</si>
  <si>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</si>
  <si>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</si>
  <si>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</si>
  <si>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</si>
  <si>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</si>
  <si>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</si>
  <si>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</si>
  <si>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</si>
  <si>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</si>
  <si>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</si>
  <si>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</si>
  <si>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</si>
  <si>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</si>
  <si>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</si>
  <si>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</si>
  <si>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</si>
  <si>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</si>
  <si>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</si>
  <si>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</si>
  <si>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</si>
  <si>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</si>
  <si>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</si>
  <si>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</si>
  <si>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</si>
  <si>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</si>
  <si>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</si>
  <si>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</si>
  <si>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</si>
  <si>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</si>
  <si>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</si>
  <si>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</si>
  <si>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</si>
  <si>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</si>
  <si>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</si>
  <si>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</si>
  <si>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</si>
  <si>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</si>
  <si>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</si>
  <si>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</si>
  <si>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</si>
  <si>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</si>
  <si>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</si>
  <si>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</si>
  <si>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</si>
  <si>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</si>
  <si>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</si>
  <si>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</si>
  <si>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</si>
  <si>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</si>
  <si>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</si>
  <si>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</si>
  <si>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</si>
  <si>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</si>
  <si>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</si>
  <si>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</si>
  <si>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</si>
  <si>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</si>
  <si>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</si>
  <si>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</si>
  <si>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</si>
  <si>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</si>
  <si>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</si>
  <si>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</si>
  <si>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</si>
  <si>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</si>
  <si>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</si>
  <si>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</si>
  <si>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</si>
  <si>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</si>
  <si>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</si>
  <si>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</si>
  <si>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</si>
  <si>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</si>
  <si>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</si>
  <si>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</si>
  <si>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</si>
  <si>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</si>
  <si>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</si>
  <si>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</si>
  <si>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</si>
  <si>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</si>
  <si>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</si>
  <si>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</si>
  <si>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</si>
  <si>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</si>
  <si>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</si>
  <si>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</si>
  <si>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</si>
  <si>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</si>
  <si>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</si>
  <si>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</si>
  <si>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</si>
  <si>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</si>
  <si>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</si>
  <si>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</si>
  <si>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</si>
  <si>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</si>
  <si>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</si>
  <si>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</si>
  <si>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</si>
  <si>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</si>
  <si>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</si>
  <si>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</si>
  <si>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</si>
  <si>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</si>
  <si>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</si>
  <si>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</si>
  <si>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</si>
  <si>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</si>
  <si>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</si>
  <si>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</si>
  <si>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</si>
  <si>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</si>
  <si>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</si>
  <si>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</si>
  <si>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</si>
  <si>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</si>
  <si>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</si>
  <si>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</si>
  <si>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</si>
  <si>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</si>
  <si>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</si>
  <si>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</si>
  <si>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</si>
  <si>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</si>
  <si>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</si>
  <si>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</si>
  <si>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</si>
  <si>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</si>
  <si>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</si>
  <si>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</si>
  <si>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</si>
  <si>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</si>
  <si>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</si>
  <si>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</si>
  <si>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</si>
  <si>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</si>
  <si>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</si>
  <si>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</si>
  <si>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</si>
  <si>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</si>
  <si>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</si>
  <si>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</si>
  <si>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</si>
  <si>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</si>
  <si>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</si>
  <si>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</si>
  <si>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</si>
  <si>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</si>
  <si>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</si>
  <si>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</si>
  <si>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</si>
  <si>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</si>
  <si>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</si>
  <si>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</si>
  <si>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</si>
  <si>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</si>
  <si>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</si>
  <si>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</si>
  <si>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</si>
  <si>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</si>
  <si>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</si>
  <si>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</si>
  <si>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</si>
  <si>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</si>
  <si>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</si>
  <si>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</si>
  <si>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</si>
  <si>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</si>
  <si>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</si>
  <si>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</si>
  <si>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</si>
  <si>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</si>
  <si>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</si>
  <si>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</si>
  <si>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</si>
  <si>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</si>
  <si>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</si>
  <si>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</si>
  <si>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</si>
  <si>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</si>
  <si>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</si>
  <si>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</si>
  <si>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</si>
  <si>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</si>
  <si>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</si>
  <si>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</si>
  <si>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</si>
  <si>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</si>
  <si>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</si>
  <si>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</si>
  <si>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</si>
  <si>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</si>
  <si>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</si>
  <si>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</si>
  <si>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</si>
  <si>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</si>
  <si>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</si>
  <si>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</si>
  <si>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</si>
  <si>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</si>
  <si>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</si>
  <si>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</si>
  <si>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</si>
  <si>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</si>
  <si>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</si>
  <si>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</si>
  <si>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</si>
  <si>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</si>
  <si>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</si>
  <si>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</si>
  <si>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</si>
  <si>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</si>
  <si>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</si>
  <si>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</si>
  <si>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</si>
  <si>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</si>
  <si>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</si>
  <si>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</si>
  <si>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</si>
  <si>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</si>
  <si>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</si>
  <si>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</si>
  <si>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</si>
  <si>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</si>
  <si>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</si>
  <si>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</si>
  <si>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</si>
  <si>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</si>
  <si>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</si>
  <si>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</si>
  <si>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</si>
  <si>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</si>
  <si>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</si>
  <si>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</si>
  <si>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</si>
  <si>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</si>
  <si>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</si>
  <si>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</si>
  <si>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</si>
  <si>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</si>
  <si>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</si>
  <si>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</si>
  <si>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</si>
  <si>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</si>
  <si>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</si>
  <si>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</si>
  <si>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</si>
  <si>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</si>
  <si>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</si>
  <si>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</si>
  <si>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</si>
  <si>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</si>
  <si>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</si>
  <si>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</si>
  <si>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</si>
  <si>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</si>
  <si>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</si>
  <si>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</si>
  <si>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</si>
  <si>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</si>
  <si>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</si>
  <si>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</si>
  <si>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</si>
  <si>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</si>
  <si>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</si>
  <si>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</si>
  <si>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</si>
  <si>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</si>
  <si>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</si>
  <si>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</si>
  <si>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</si>
  <si>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</si>
  <si>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</si>
  <si>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</si>
  <si>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</si>
  <si>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</si>
  <si>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</si>
  <si>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</si>
  <si>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</si>
  <si>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</si>
  <si>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</si>
  <si>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</si>
  <si>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</si>
  <si>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</si>
  <si>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</si>
  <si>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</si>
  <si>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</si>
  <si>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</si>
  <si>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</si>
  <si>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</si>
  <si>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</si>
  <si>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</si>
  <si>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</si>
  <si>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</si>
  <si>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</si>
  <si>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</si>
  <si>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</si>
  <si>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</si>
  <si>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</si>
  <si>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</si>
  <si>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</si>
  <si>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</si>
  <si>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</si>
  <si>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</si>
  <si>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</si>
  <si>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</si>
  <si>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</si>
  <si>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</si>
  <si>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</si>
  <si>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</si>
  <si>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</si>
  <si>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</si>
  <si>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</si>
  <si>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</si>
  <si>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</si>
  <si>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</si>
  <si>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</si>
  <si>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</si>
  <si>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</si>
  <si>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</si>
  <si>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</si>
  <si>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</si>
  <si>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</si>
  <si>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</si>
  <si>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</si>
  <si>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</si>
  <si>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</si>
  <si>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</si>
  <si>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</si>
  <si>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</si>
  <si>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</si>
  <si>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</si>
  <si>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</si>
  <si>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</si>
  <si>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</si>
  <si>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</si>
  <si>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</si>
  <si>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</si>
  <si>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</si>
  <si>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</si>
  <si>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</si>
  <si>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</si>
  <si>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</si>
  <si>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</si>
  <si>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</si>
  <si>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</si>
  <si>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</si>
  <si>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</si>
  <si>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</si>
  <si>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</si>
  <si>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</si>
  <si>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</si>
  <si>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</si>
  <si>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</si>
  <si>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</si>
  <si>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</si>
  <si>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</si>
  <si>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</si>
  <si>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</si>
  <si>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</si>
  <si>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</si>
  <si>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</si>
  <si>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</si>
  <si>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</si>
  <si>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</si>
  <si>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</si>
  <si>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</si>
  <si>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</si>
  <si>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</si>
  <si>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</si>
  <si>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</si>
  <si>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</si>
  <si>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</si>
  <si>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</si>
  <si>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</si>
  <si>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</si>
  <si>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</si>
  <si>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</si>
  <si>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</si>
  <si>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</si>
  <si>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</si>
  <si>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</si>
  <si>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</si>
  <si>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</si>
  <si>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</si>
  <si>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</si>
  <si>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</si>
  <si>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</si>
  <si>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</si>
  <si>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</si>
  <si>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</si>
  <si>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</si>
  <si>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</si>
  <si>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</si>
  <si>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</si>
  <si>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</si>
  <si>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</si>
  <si>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</si>
  <si>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</si>
  <si>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</si>
  <si>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</si>
  <si>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</si>
  <si>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</si>
  <si>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</si>
  <si>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</si>
  <si>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</si>
  <si>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</si>
  <si>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</si>
  <si>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</si>
  <si>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</si>
  <si>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</si>
  <si>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</si>
  <si>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</si>
  <si>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</si>
  <si>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</si>
  <si>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</si>
  <si>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</si>
  <si>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</si>
  <si>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</si>
  <si>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</si>
  <si>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</si>
  <si>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</si>
  <si>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</si>
  <si>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</si>
  <si>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</si>
  <si>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</si>
  <si>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</si>
  <si>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</si>
  <si>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</si>
  <si>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</si>
  <si>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</si>
  <si>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</si>
  <si>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</si>
  <si>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</si>
  <si>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</si>
  <si>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</si>
  <si>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</si>
  <si>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</si>
  <si>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</si>
  <si>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</si>
  <si>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</si>
  <si>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</si>
  <si>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</si>
  <si>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</si>
  <si>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</si>
  <si>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</si>
  <si>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</si>
  <si>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</si>
  <si>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</si>
  <si>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</si>
  <si>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</si>
  <si>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</si>
  <si>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</si>
  <si>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</si>
  <si>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</si>
  <si>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</si>
  <si>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</si>
  <si>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</si>
  <si>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</si>
  <si>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</si>
  <si>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</si>
  <si>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</si>
  <si>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</si>
  <si>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</si>
  <si>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</si>
  <si>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</si>
  <si>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</si>
  <si>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</si>
  <si>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</si>
  <si>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</si>
  <si>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</si>
  <si>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</si>
  <si>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</si>
  <si>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</si>
  <si>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</si>
  <si>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</si>
  <si>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</si>
  <si>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</si>
  <si>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</si>
  <si>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</si>
  <si>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</si>
  <si>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</si>
  <si>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</si>
  <si>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</si>
  <si>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</si>
  <si>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</si>
  <si>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</si>
  <si>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</si>
  <si>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</si>
  <si>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</si>
  <si>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</si>
  <si>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</si>
  <si>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</si>
  <si>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</si>
  <si>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</si>
  <si>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</si>
  <si>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</si>
  <si>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</si>
  <si>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</si>
  <si>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</si>
  <si>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</si>
  <si>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</si>
  <si>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</si>
  <si>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</si>
  <si>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</si>
  <si>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</si>
  <si>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</si>
  <si>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</si>
  <si>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</si>
  <si>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</si>
  <si>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</si>
  <si>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</si>
  <si>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</si>
  <si>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</si>
  <si>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</si>
  <si>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</si>
  <si>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</si>
  <si>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</si>
  <si>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</si>
  <si>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</si>
  <si>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</si>
  <si>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</si>
  <si>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</si>
  <si>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</si>
  <si>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</si>
  <si>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</si>
  <si>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</si>
  <si>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</si>
  <si>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</si>
  <si>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</si>
  <si>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</si>
  <si>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</si>
  <si>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</si>
  <si>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</si>
  <si>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</si>
  <si>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</si>
  <si>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</si>
  <si>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</si>
  <si>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</si>
  <si>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</si>
  <si>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</si>
  <si>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</si>
  <si>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</si>
  <si>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</si>
  <si>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</si>
  <si>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</si>
  <si>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</si>
  <si>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</si>
  <si>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</si>
  <si>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</si>
  <si>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</si>
  <si>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</si>
  <si>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</si>
  <si>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</si>
  <si>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</si>
  <si>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</si>
  <si>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</si>
  <si>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</si>
  <si>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</si>
  <si>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</si>
  <si>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</si>
  <si>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</si>
  <si>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</si>
  <si>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</si>
  <si>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</si>
  <si>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</si>
  <si>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</si>
  <si>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</si>
  <si>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</si>
  <si>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</si>
  <si>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</si>
  <si>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</si>
  <si>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</si>
  <si>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</si>
  <si>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</si>
  <si>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</si>
  <si>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</si>
  <si>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</si>
  <si>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</si>
  <si>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</si>
  <si>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</si>
  <si>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</si>
  <si>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</si>
  <si>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</si>
  <si>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</si>
  <si>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</si>
  <si>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</si>
  <si>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</si>
  <si>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</si>
  <si>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</si>
  <si>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</si>
  <si>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</si>
  <si>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</si>
  <si>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</si>
  <si>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</si>
  <si>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</si>
  <si>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</si>
  <si>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</si>
  <si>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</si>
  <si>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</si>
  <si>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</si>
  <si>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</si>
  <si>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</si>
  <si>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</si>
  <si>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</si>
  <si>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</si>
  <si>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</si>
  <si>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</si>
  <si>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</si>
  <si>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</si>
  <si>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</si>
  <si>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</si>
  <si>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</si>
  <si>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</si>
  <si>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</si>
  <si>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</si>
  <si>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</si>
  <si>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</si>
  <si>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</si>
  <si>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</si>
  <si>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</si>
  <si>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</si>
  <si>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</si>
  <si>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</si>
  <si>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</si>
  <si>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</si>
  <si>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</si>
  <si>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</si>
  <si>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</si>
  <si>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</si>
  <si>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</si>
  <si>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</si>
  <si>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</si>
  <si>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</si>
  <si>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</si>
  <si>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</si>
  <si>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</si>
  <si>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</si>
  <si>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</si>
  <si>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</si>
  <si>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</si>
  <si>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</si>
  <si>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</si>
  <si>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</si>
  <si>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</si>
  <si>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</si>
  <si>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</si>
  <si>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</si>
  <si>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</si>
  <si>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</si>
  <si>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</si>
  <si>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</si>
  <si>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</si>
  <si>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</si>
  <si>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</si>
  <si>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</si>
  <si>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</si>
  <si>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</si>
  <si>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</si>
  <si>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</si>
  <si>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</si>
  <si>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</si>
  <si>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</si>
  <si>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</si>
  <si>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</si>
  <si>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</si>
  <si>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</si>
  <si>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</si>
  <si>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</si>
  <si>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</si>
  <si>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</si>
  <si>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</si>
  <si>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</si>
  <si>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</si>
  <si>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</si>
  <si>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</si>
  <si>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</si>
  <si>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</si>
  <si>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</si>
  <si>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</si>
  <si>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</si>
  <si>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</si>
  <si>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</si>
  <si>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</si>
  <si>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</si>
  <si>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</si>
  <si>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</si>
  <si>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</si>
  <si>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252</t>
    <phoneticPr fontId="2"/>
  </si>
  <si>
    <t>0307</t>
    <phoneticPr fontId="2"/>
  </si>
  <si>
    <t>相模原市南区文京１－１０－１</t>
    <rPh sb="0" eb="4">
      <t>サガミハラシ</t>
    </rPh>
    <rPh sb="4" eb="6">
      <t>ミナミク</t>
    </rPh>
    <rPh sb="6" eb="8">
      <t>ブンキョウ</t>
    </rPh>
    <phoneticPr fontId="2"/>
  </si>
  <si>
    <t>042</t>
    <phoneticPr fontId="2"/>
  </si>
  <si>
    <t>741</t>
    <phoneticPr fontId="2"/>
  </si>
  <si>
    <t>7975</t>
    <phoneticPr fontId="2"/>
  </si>
  <si>
    <t>3704</t>
    <phoneticPr fontId="2"/>
  </si>
  <si>
    <t>佐藤</t>
    <rPh sb="0" eb="2">
      <t>サトウ</t>
    </rPh>
    <phoneticPr fontId="2"/>
  </si>
  <si>
    <t>隆司</t>
    <rPh sb="0" eb="2">
      <t>リュウジ</t>
    </rPh>
    <phoneticPr fontId="2"/>
  </si>
  <si>
    <t>吉田</t>
    <rPh sb="0" eb="2">
      <t>ヨシダ</t>
    </rPh>
    <phoneticPr fontId="2"/>
  </si>
  <si>
    <t>侑幹</t>
    <rPh sb="0" eb="2">
      <t>ユウミキ</t>
    </rPh>
    <phoneticPr fontId="2"/>
  </si>
  <si>
    <t>さとう</t>
    <phoneticPr fontId="2"/>
  </si>
  <si>
    <t>よしだ</t>
    <phoneticPr fontId="2"/>
  </si>
  <si>
    <t>ゆうき</t>
    <phoneticPr fontId="2"/>
  </si>
  <si>
    <t>りゅうじ</t>
    <phoneticPr fontId="2"/>
  </si>
  <si>
    <t>日野谷</t>
    <phoneticPr fontId="2"/>
  </si>
  <si>
    <t>大和</t>
    <phoneticPr fontId="2"/>
  </si>
  <si>
    <t>ひのや</t>
    <phoneticPr fontId="2"/>
  </si>
  <si>
    <t>やまと</t>
    <phoneticPr fontId="2"/>
  </si>
  <si>
    <t>眞嶋</t>
    <phoneticPr fontId="2"/>
  </si>
  <si>
    <t>洋音</t>
    <phoneticPr fontId="2"/>
  </si>
  <si>
    <t>まじま</t>
    <phoneticPr fontId="2"/>
  </si>
  <si>
    <t>ひろと</t>
    <phoneticPr fontId="2"/>
  </si>
  <si>
    <t>戸田</t>
    <phoneticPr fontId="2"/>
  </si>
  <si>
    <t>陽輝</t>
    <phoneticPr fontId="2"/>
  </si>
  <si>
    <t>林</t>
    <phoneticPr fontId="2"/>
  </si>
  <si>
    <t>秀明</t>
    <phoneticPr fontId="2"/>
  </si>
  <si>
    <t>早坂</t>
    <phoneticPr fontId="2"/>
  </si>
  <si>
    <t>洪仁</t>
    <phoneticPr fontId="2"/>
  </si>
  <si>
    <t>吉谷</t>
    <phoneticPr fontId="2"/>
  </si>
  <si>
    <t>雄翔</t>
    <phoneticPr fontId="2"/>
  </si>
  <si>
    <t>増子</t>
    <phoneticPr fontId="2"/>
  </si>
  <si>
    <t>陽斗</t>
    <phoneticPr fontId="2"/>
  </si>
  <si>
    <t>原</t>
    <phoneticPr fontId="2"/>
  </si>
  <si>
    <t>剣斗</t>
    <phoneticPr fontId="2"/>
  </si>
  <si>
    <t>優斗</t>
    <phoneticPr fontId="2"/>
  </si>
  <si>
    <t>前澤</t>
    <phoneticPr fontId="2"/>
  </si>
  <si>
    <t>豪太</t>
    <phoneticPr fontId="2"/>
  </si>
  <si>
    <t>佐藤</t>
    <phoneticPr fontId="2"/>
  </si>
  <si>
    <t>琉希</t>
    <phoneticPr fontId="2"/>
  </si>
  <si>
    <t>駿之介</t>
    <phoneticPr fontId="2"/>
  </si>
  <si>
    <t>江郷</t>
    <phoneticPr fontId="2"/>
  </si>
  <si>
    <t>奏</t>
    <phoneticPr fontId="2"/>
  </si>
  <si>
    <t>令和４</t>
    <rPh sb="0" eb="2">
      <t>レイワ</t>
    </rPh>
    <phoneticPr fontId="2"/>
  </si>
  <si>
    <t>宮坂　賀則</t>
    <phoneticPr fontId="2"/>
  </si>
  <si>
    <t>とだ</t>
    <phoneticPr fontId="2"/>
  </si>
  <si>
    <t>はるき</t>
    <phoneticPr fontId="2"/>
  </si>
  <si>
    <t>はやし</t>
    <phoneticPr fontId="2"/>
  </si>
  <si>
    <t>ひであき</t>
    <phoneticPr fontId="2"/>
  </si>
  <si>
    <t>はやさか</t>
    <phoneticPr fontId="2"/>
  </si>
  <si>
    <t>ひろひと</t>
    <phoneticPr fontId="2"/>
  </si>
  <si>
    <t>よしたに</t>
    <phoneticPr fontId="2"/>
  </si>
  <si>
    <t>ゆうしょう</t>
    <phoneticPr fontId="2"/>
  </si>
  <si>
    <t>ますこ</t>
    <phoneticPr fontId="2"/>
  </si>
  <si>
    <t>はると</t>
    <phoneticPr fontId="2"/>
  </si>
  <si>
    <t>はら</t>
    <phoneticPr fontId="2"/>
  </si>
  <si>
    <t>けんと</t>
    <phoneticPr fontId="2"/>
  </si>
  <si>
    <t>ゆうと</t>
    <phoneticPr fontId="2"/>
  </si>
  <si>
    <t>まえざわ</t>
    <phoneticPr fontId="2"/>
  </si>
  <si>
    <t>ごうた</t>
    <phoneticPr fontId="2"/>
  </si>
  <si>
    <t>りゅうき</t>
    <phoneticPr fontId="2"/>
  </si>
  <si>
    <t>しゅんのすけ</t>
    <phoneticPr fontId="2"/>
  </si>
  <si>
    <t>えごう</t>
    <phoneticPr fontId="2"/>
  </si>
  <si>
    <t>かなで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</si>
</sst>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" zoomScaleNormal="100" zoomScaleSheetLayoutView="100" workbookViewId="0">
      <selection activeCell="AI22" sqref="AI22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AJ36" sqref="AJ36:AL36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3130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相模原市立大野南中学校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700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699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701</v>
      </c>
      <c r="G12" s="206"/>
      <c r="H12" s="206"/>
      <c r="I12" s="206"/>
      <c r="J12" s="206"/>
      <c r="K12" s="206" t="s">
        <v>708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703</v>
      </c>
      <c r="AA13" s="215"/>
      <c r="AB13" s="215"/>
      <c r="AC13" s="215"/>
      <c r="AD13" s="216"/>
      <c r="AE13" s="215" t="s">
        <v>704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172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749</v>
      </c>
      <c r="AA22" s="121"/>
      <c r="AB22" s="121"/>
      <c r="AC22" s="121"/>
      <c r="AD22" s="121"/>
      <c r="AE22" s="121" t="s">
        <v>750</v>
      </c>
      <c r="AF22" s="121"/>
      <c r="AG22" s="121"/>
      <c r="AH22" s="121"/>
      <c r="AI22" s="122"/>
      <c r="AJ22" s="118">
        <v>2</v>
      </c>
      <c r="AK22" s="118"/>
      <c r="AL22" s="109">
        <v>162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727</v>
      </c>
      <c r="AA23" s="114"/>
      <c r="AB23" s="114"/>
      <c r="AC23" s="114"/>
      <c r="AD23" s="114"/>
      <c r="AE23" s="114" t="s">
        <v>728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739</v>
      </c>
      <c r="G24" s="87"/>
      <c r="H24" s="87"/>
      <c r="I24" s="87"/>
      <c r="J24" s="87"/>
      <c r="K24" s="87" t="s">
        <v>740</v>
      </c>
      <c r="L24" s="87"/>
      <c r="M24" s="87"/>
      <c r="N24" s="87"/>
      <c r="O24" s="88"/>
      <c r="P24" s="77">
        <v>3</v>
      </c>
      <c r="Q24" s="77"/>
      <c r="R24" s="93">
        <v>176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749</v>
      </c>
      <c r="AA24" s="87"/>
      <c r="AB24" s="87"/>
      <c r="AC24" s="87"/>
      <c r="AD24" s="87"/>
      <c r="AE24" s="87" t="s">
        <v>751</v>
      </c>
      <c r="AF24" s="87"/>
      <c r="AG24" s="87"/>
      <c r="AH24" s="87"/>
      <c r="AI24" s="88"/>
      <c r="AJ24" s="77">
        <v>2</v>
      </c>
      <c r="AK24" s="77"/>
      <c r="AL24" s="93">
        <v>161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727</v>
      </c>
      <c r="AA25" s="105"/>
      <c r="AB25" s="105"/>
      <c r="AC25" s="105"/>
      <c r="AD25" s="105"/>
      <c r="AE25" s="105" t="s">
        <v>729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741</v>
      </c>
      <c r="G26" s="87"/>
      <c r="H26" s="87"/>
      <c r="I26" s="87"/>
      <c r="J26" s="87"/>
      <c r="K26" s="87" t="s">
        <v>742</v>
      </c>
      <c r="L26" s="87"/>
      <c r="M26" s="87"/>
      <c r="N26" s="87"/>
      <c r="O26" s="88"/>
      <c r="P26" s="77">
        <v>3</v>
      </c>
      <c r="Q26" s="77"/>
      <c r="R26" s="93">
        <v>170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752</v>
      </c>
      <c r="AA26" s="87"/>
      <c r="AB26" s="87"/>
      <c r="AC26" s="87"/>
      <c r="AD26" s="87"/>
      <c r="AE26" s="87" t="s">
        <v>753</v>
      </c>
      <c r="AF26" s="87"/>
      <c r="AG26" s="87"/>
      <c r="AH26" s="87"/>
      <c r="AI26" s="88"/>
      <c r="AJ26" s="77">
        <v>3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730</v>
      </c>
      <c r="AA27" s="105"/>
      <c r="AB27" s="105"/>
      <c r="AC27" s="105"/>
      <c r="AD27" s="105"/>
      <c r="AE27" s="105" t="s">
        <v>731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743</v>
      </c>
      <c r="G28" s="87"/>
      <c r="H28" s="87"/>
      <c r="I28" s="87"/>
      <c r="J28" s="87"/>
      <c r="K28" s="87" t="s">
        <v>744</v>
      </c>
      <c r="L28" s="87"/>
      <c r="M28" s="87"/>
      <c r="N28" s="87"/>
      <c r="O28" s="88"/>
      <c r="P28" s="77">
        <v>3</v>
      </c>
      <c r="Q28" s="77"/>
      <c r="R28" s="93">
        <v>171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705</v>
      </c>
      <c r="AA28" s="87"/>
      <c r="AB28" s="87"/>
      <c r="AC28" s="87"/>
      <c r="AD28" s="87"/>
      <c r="AE28" s="87" t="s">
        <v>754</v>
      </c>
      <c r="AF28" s="87"/>
      <c r="AG28" s="87"/>
      <c r="AH28" s="87"/>
      <c r="AI28" s="88"/>
      <c r="AJ28" s="77">
        <v>2</v>
      </c>
      <c r="AK28" s="77"/>
      <c r="AL28" s="93">
        <v>171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732</v>
      </c>
      <c r="AA29" s="105"/>
      <c r="AB29" s="105"/>
      <c r="AC29" s="105"/>
      <c r="AD29" s="105"/>
      <c r="AE29" s="105" t="s">
        <v>733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745</v>
      </c>
      <c r="G30" s="87"/>
      <c r="H30" s="87"/>
      <c r="I30" s="87"/>
      <c r="J30" s="87"/>
      <c r="K30" s="87" t="s">
        <v>746</v>
      </c>
      <c r="L30" s="87"/>
      <c r="M30" s="87"/>
      <c r="N30" s="87"/>
      <c r="O30" s="88"/>
      <c r="P30" s="77">
        <v>3</v>
      </c>
      <c r="Q30" s="77"/>
      <c r="R30" s="93">
        <v>168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741</v>
      </c>
      <c r="AA30" s="87"/>
      <c r="AB30" s="87"/>
      <c r="AC30" s="87"/>
      <c r="AD30" s="87"/>
      <c r="AE30" s="87" t="s">
        <v>755</v>
      </c>
      <c r="AF30" s="87"/>
      <c r="AG30" s="87"/>
      <c r="AH30" s="87"/>
      <c r="AI30" s="88"/>
      <c r="AJ30" s="77">
        <v>2</v>
      </c>
      <c r="AK30" s="77"/>
      <c r="AL30" s="93">
        <v>169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719</v>
      </c>
      <c r="AA31" s="105"/>
      <c r="AB31" s="105"/>
      <c r="AC31" s="105"/>
      <c r="AD31" s="105"/>
      <c r="AE31" s="105" t="s">
        <v>734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747</v>
      </c>
      <c r="G32" s="87"/>
      <c r="H32" s="87"/>
      <c r="I32" s="87"/>
      <c r="J32" s="87"/>
      <c r="K32" s="87" t="s">
        <v>748</v>
      </c>
      <c r="L32" s="87"/>
      <c r="M32" s="87"/>
      <c r="N32" s="87"/>
      <c r="O32" s="88"/>
      <c r="P32" s="77">
        <v>2</v>
      </c>
      <c r="Q32" s="77"/>
      <c r="R32" s="93">
        <v>159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166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725</v>
      </c>
      <c r="G33" s="80"/>
      <c r="H33" s="80"/>
      <c r="I33" s="80"/>
      <c r="J33" s="80"/>
      <c r="K33" s="80" t="s">
        <v>726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735</v>
      </c>
      <c r="AA33" s="80"/>
      <c r="AB33" s="80"/>
      <c r="AC33" s="80"/>
      <c r="AD33" s="80"/>
      <c r="AE33" s="80" t="s">
        <v>736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737</v>
      </c>
      <c r="C40" s="236"/>
      <c r="D40" s="236"/>
      <c r="E40" s="236"/>
      <c r="F40" s="237" t="s">
        <v>685</v>
      </c>
      <c r="G40" s="237"/>
      <c r="H40" s="236">
        <v>4</v>
      </c>
      <c r="I40" s="236"/>
      <c r="J40" s="237" t="s">
        <v>686</v>
      </c>
      <c r="K40" s="237"/>
      <c r="L40" s="236">
        <v>28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相模原市立大野南中学校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738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3130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相模原市立大野南中学校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佐藤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佐藤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ひのや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日野谷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まじま</v>
      </c>
      <c r="F15" s="283"/>
      <c r="G15" s="283"/>
      <c r="H15" s="283"/>
      <c r="I15" s="283"/>
      <c r="J15" s="283" t="str">
        <f>IF(入力!K22="","",入力!K22)</f>
        <v>ひろと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はら</v>
      </c>
      <c r="Z15" s="283"/>
      <c r="AA15" s="283"/>
      <c r="AB15" s="283"/>
      <c r="AC15" s="283"/>
      <c r="AD15" s="283" t="str">
        <f>IF(入力!AE22="","",入力!AE22)</f>
        <v>けんと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162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眞嶋</v>
      </c>
      <c r="F16" s="297"/>
      <c r="G16" s="297"/>
      <c r="H16" s="297"/>
      <c r="I16" s="297"/>
      <c r="J16" s="297" t="str">
        <f>IF(入力!K23="","",入力!K23)</f>
        <v>洋音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原</v>
      </c>
      <c r="Z16" s="297"/>
      <c r="AA16" s="297"/>
      <c r="AB16" s="297"/>
      <c r="AC16" s="297"/>
      <c r="AD16" s="297" t="str">
        <f>IF(入力!AE23="","",入力!AE23)</f>
        <v>剣斗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とだ</v>
      </c>
      <c r="F17" s="278"/>
      <c r="G17" s="278"/>
      <c r="H17" s="278"/>
      <c r="I17" s="278"/>
      <c r="J17" s="278" t="str">
        <f>IF(入力!K24="","",入力!K24)</f>
        <v>はるき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はら</v>
      </c>
      <c r="Z17" s="278"/>
      <c r="AA17" s="278"/>
      <c r="AB17" s="278"/>
      <c r="AC17" s="278"/>
      <c r="AD17" s="278" t="str">
        <f>IF(入力!AE24="","",入力!AE24)</f>
        <v>ゆうと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161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戸田</v>
      </c>
      <c r="F18" s="270"/>
      <c r="G18" s="270"/>
      <c r="H18" s="270"/>
      <c r="I18" s="270"/>
      <c r="J18" s="270" t="str">
        <f>IF(入力!K25="","",入力!K25)</f>
        <v>陽輝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原</v>
      </c>
      <c r="Z18" s="270"/>
      <c r="AA18" s="270"/>
      <c r="AB18" s="270"/>
      <c r="AC18" s="270"/>
      <c r="AD18" s="270" t="str">
        <f>IF(入力!AE25="","",入力!AE25)</f>
        <v>優斗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はやし</v>
      </c>
      <c r="F19" s="278"/>
      <c r="G19" s="278"/>
      <c r="H19" s="278"/>
      <c r="I19" s="278"/>
      <c r="J19" s="278" t="str">
        <f>IF(入力!K26="","",入力!K26)</f>
        <v>ひであき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まえざわ</v>
      </c>
      <c r="Z19" s="278"/>
      <c r="AA19" s="278"/>
      <c r="AB19" s="278"/>
      <c r="AC19" s="278"/>
      <c r="AD19" s="278" t="str">
        <f>IF(入力!AE26="","",入力!AE26)</f>
        <v>ごうた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林</v>
      </c>
      <c r="F20" s="270"/>
      <c r="G20" s="270"/>
      <c r="H20" s="270"/>
      <c r="I20" s="270"/>
      <c r="J20" s="270" t="str">
        <f>IF(入力!K27="","",入力!K27)</f>
        <v>秀明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前澤</v>
      </c>
      <c r="Z20" s="270"/>
      <c r="AA20" s="270"/>
      <c r="AB20" s="270"/>
      <c r="AC20" s="270"/>
      <c r="AD20" s="270" t="str">
        <f>IF(入力!AE27="","",入力!AE27)</f>
        <v>豪太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はやさか</v>
      </c>
      <c r="F21" s="278"/>
      <c r="G21" s="278"/>
      <c r="H21" s="278"/>
      <c r="I21" s="278"/>
      <c r="J21" s="278" t="str">
        <f>IF(入力!K28="","",入力!K28)</f>
        <v>ひろひと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さとう</v>
      </c>
      <c r="Z21" s="278"/>
      <c r="AA21" s="278"/>
      <c r="AB21" s="278"/>
      <c r="AC21" s="278"/>
      <c r="AD21" s="278" t="str">
        <f>IF(入力!AE28="","",入力!AE28)</f>
        <v>りゅうき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171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早坂</v>
      </c>
      <c r="F22" s="270"/>
      <c r="G22" s="270"/>
      <c r="H22" s="270"/>
      <c r="I22" s="270"/>
      <c r="J22" s="270" t="str">
        <f>IF(入力!K29="","",入力!K29)</f>
        <v>洪仁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佐藤</v>
      </c>
      <c r="Z22" s="270"/>
      <c r="AA22" s="270"/>
      <c r="AB22" s="270"/>
      <c r="AC22" s="270"/>
      <c r="AD22" s="270" t="str">
        <f>IF(入力!AE29="","",入力!AE29)</f>
        <v>琉希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よしたに</v>
      </c>
      <c r="F23" s="278"/>
      <c r="G23" s="278"/>
      <c r="H23" s="278"/>
      <c r="I23" s="278"/>
      <c r="J23" s="278" t="str">
        <f>IF(入力!K30="","",入力!K30)</f>
        <v>ゆうしょう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はやし</v>
      </c>
      <c r="Z23" s="278"/>
      <c r="AA23" s="278"/>
      <c r="AB23" s="278"/>
      <c r="AC23" s="278"/>
      <c r="AD23" s="278" t="str">
        <f>IF(入力!AE30="","",入力!AE30)</f>
        <v>しゅんのすけ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169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吉谷</v>
      </c>
      <c r="F24" s="270"/>
      <c r="G24" s="270"/>
      <c r="H24" s="270"/>
      <c r="I24" s="270"/>
      <c r="J24" s="270" t="str">
        <f>IF(入力!K31="","",入力!K31)</f>
        <v>雄翔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林</v>
      </c>
      <c r="Z24" s="270"/>
      <c r="AA24" s="270"/>
      <c r="AB24" s="270"/>
      <c r="AC24" s="270"/>
      <c r="AD24" s="270" t="str">
        <f>IF(入力!AE31="","",入力!AE31)</f>
        <v>駿之介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ますこ</v>
      </c>
      <c r="F25" s="278"/>
      <c r="G25" s="278"/>
      <c r="H25" s="278"/>
      <c r="I25" s="278"/>
      <c r="J25" s="278" t="str">
        <f>IF(入力!K32="","",入力!K32)</f>
        <v>はると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えごう</v>
      </c>
      <c r="Z25" s="278"/>
      <c r="AA25" s="278"/>
      <c r="AB25" s="278"/>
      <c r="AC25" s="278"/>
      <c r="AD25" s="278" t="str">
        <f>IF(入力!AE32="","",入力!AE32)</f>
        <v>かなで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166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増子</v>
      </c>
      <c r="F26" s="312"/>
      <c r="G26" s="312"/>
      <c r="H26" s="312"/>
      <c r="I26" s="312"/>
      <c r="J26" s="312" t="str">
        <f>IF(入力!K33="","",入力!K33)</f>
        <v>陽斗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江郷</v>
      </c>
      <c r="Z26" s="312"/>
      <c r="AA26" s="312"/>
      <c r="AB26" s="312"/>
      <c r="AC26" s="312"/>
      <c r="AD26" s="312" t="str">
        <f>IF(入力!AE33="","",入力!AE33)</f>
        <v>奏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3130</v>
      </c>
      <c r="B7" s="31" t="str">
        <f t="shared" ref="B7:C7" si="0">IF($A$8="","",IF($A$9="",B8,B8&amp;"・"&amp;B9))</f>
        <v>相模原市立大野南中学校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0307</v>
      </c>
      <c r="H7" s="31">
        <f t="shared" si="1"/>
        <v>0</v>
      </c>
      <c r="I7" s="31" t="str">
        <f t="shared" si="1"/>
        <v>相模原市南区文京１－１０－１</v>
      </c>
      <c r="J7" s="31">
        <f t="shared" si="1"/>
        <v>0</v>
      </c>
      <c r="K7" s="31" t="str">
        <f t="shared" si="1"/>
        <v>042</v>
      </c>
      <c r="L7" s="31" t="str">
        <f t="shared" si="1"/>
        <v>741</v>
      </c>
      <c r="M7" s="31" t="str">
        <f t="shared" si="1"/>
        <v>3704</v>
      </c>
      <c r="N7" s="31" t="str">
        <f t="shared" si="1"/>
        <v>042</v>
      </c>
      <c r="O7" s="31" t="str">
        <f t="shared" si="1"/>
        <v>741</v>
      </c>
      <c r="P7" s="31" t="str">
        <f t="shared" si="1"/>
        <v>7975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3130</v>
      </c>
      <c r="B8" s="32" t="str">
        <f>IF(入力!$F$3="","",入力!$F$3)</f>
        <v>相模原市立大野南中学校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0307</v>
      </c>
      <c r="H8" s="32"/>
      <c r="I8" s="32" t="str">
        <f>IF(入力!$L$5="","",入力!$L$5)</f>
        <v>相模原市南区文京１－１０－１</v>
      </c>
      <c r="J8" s="32"/>
      <c r="K8" s="42" t="str">
        <f>IF(入力!$AB$4="","",入力!$AB$4)</f>
        <v>042</v>
      </c>
      <c r="L8" s="42" t="str">
        <f>IF(入力!$AG$4="","",入力!$AG$4)</f>
        <v>741</v>
      </c>
      <c r="M8" s="42" t="str">
        <f>IF(入力!$AL$4="","",入力!$AL$4)</f>
        <v>3704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7975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佐藤</v>
      </c>
      <c r="D16" s="32" t="str">
        <f>IF(入力!$K$13="","",入力!$K$13)</f>
        <v>隆司</v>
      </c>
      <c r="E16" s="32" t="str">
        <f>IF(入力!$F$12="","",入力!$F$12)</f>
        <v>佐藤</v>
      </c>
      <c r="F16" s="32" t="str">
        <f>IF(入力!$K$12="","",入力!$K$12)</f>
        <v>りゅうじ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吉田</v>
      </c>
      <c r="D17" s="32" t="str">
        <f>IF(入力!$AE$13="","",入力!$AE$13)</f>
        <v>侑幹</v>
      </c>
      <c r="E17" s="32" t="str">
        <f>IF(入力!$Z$12="","",入力!$Z$12)</f>
        <v>よしだ</v>
      </c>
      <c r="F17" s="32" t="str">
        <f>IF(入力!$AE$12="","",入力!$AE$12)</f>
        <v>ゆうき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日野谷</v>
      </c>
      <c r="D20" s="32" t="str">
        <f>IF(入力!$K$16="","",入力!$K$16)</f>
        <v>大和</v>
      </c>
      <c r="E20" s="32" t="str">
        <f>IF(入力!$F$15="","",入力!$F$15)</f>
        <v>ひのや</v>
      </c>
      <c r="F20" s="32" t="str">
        <f>IF(入力!$K$15="","",入力!$K$15)</f>
        <v>やまと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眞嶋</v>
      </c>
      <c r="D24" s="32" t="str">
        <f>IF(入力!$AE$16="","",入力!$AE$16)</f>
        <v>洋音</v>
      </c>
      <c r="E24" s="32" t="str">
        <f>IF(入力!$Z$15="","",入力!$Z$15)</f>
        <v>まじま</v>
      </c>
      <c r="F24" s="32" t="str">
        <f>IF(入力!$AE$15="","",入力!$AE$15)</f>
        <v>ひろと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眞嶋</v>
      </c>
      <c r="D53" s="32" t="str">
        <f>IF(OR(L53&lt;&gt;"○",入力!K23=""),"",入力!K23)</f>
        <v>洋音</v>
      </c>
      <c r="E53" s="32" t="str">
        <f>IF(OR(L53&lt;&gt;"○",入力!F22=""),"",入力!F22)</f>
        <v>まじま</v>
      </c>
      <c r="F53" s="32" t="str">
        <f>IF(OR(L53&lt;&gt;"○",入力!K22=""),"",入力!K22)</f>
        <v>ひろと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戸田</v>
      </c>
      <c r="D54" s="32" t="str">
        <f>IF(OR(L54&lt;&gt;"○",入力!K25=""),"",入力!K25)</f>
        <v>陽輝</v>
      </c>
      <c r="E54" s="32" t="str">
        <f>IF(OR(L54&lt;&gt;"○",入力!F24=""),"",入力!F24)</f>
        <v>とだ</v>
      </c>
      <c r="F54" s="32" t="str">
        <f>IF(OR(L54&lt;&gt;"○",入力!K24=""),"",入力!K24)</f>
        <v>はるき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林</v>
      </c>
      <c r="D55" s="32" t="str">
        <f>IF(OR(L55&lt;&gt;"○",入力!K27=""),"",入力!K27)</f>
        <v>秀明</v>
      </c>
      <c r="E55" s="32" t="str">
        <f>IF(OR(L55&lt;&gt;"○",入力!F26=""),"",入力!F26)</f>
        <v>はやし</v>
      </c>
      <c r="F55" s="32" t="str">
        <f>IF(OR(L55&lt;&gt;"○",入力!K26=""),"",入力!K26)</f>
        <v>ひであき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早坂</v>
      </c>
      <c r="D56" s="32" t="str">
        <f>IF(OR(L56&lt;&gt;"○",入力!K29=""),"",入力!K29)</f>
        <v>洪仁</v>
      </c>
      <c r="E56" s="32" t="str">
        <f>IF(OR(L56&lt;&gt;"○",入力!F28=""),"",入力!F28)</f>
        <v>はやさか</v>
      </c>
      <c r="F56" s="32" t="str">
        <f>IF(OR(L56&lt;&gt;"○",入力!K28=""),"",入力!K28)</f>
        <v>ひろひと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吉谷</v>
      </c>
      <c r="D57" s="32" t="str">
        <f>IF(OR(L57&lt;&gt;"○",入力!K31=""),"",入力!K31)</f>
        <v>雄翔</v>
      </c>
      <c r="E57" s="32" t="str">
        <f>IF(OR(L57&lt;&gt;"○",入力!F30=""),"",入力!F30)</f>
        <v>よしたに</v>
      </c>
      <c r="F57" s="32" t="str">
        <f>IF(OR(L57&lt;&gt;"○",入力!K30=""),"",入力!K30)</f>
        <v>ゆうしょう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増子</v>
      </c>
      <c r="D58" s="32" t="str">
        <f>IF(OR(L58&lt;&gt;"○",入力!K33=""),"",入力!K33)</f>
        <v>陽斗</v>
      </c>
      <c r="E58" s="32" t="str">
        <f>IF(OR(L58&lt;&gt;"○",入力!F32=""),"",入力!F32)</f>
        <v>ますこ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原</v>
      </c>
      <c r="D59" s="32" t="str">
        <f>IF(OR(L59&lt;&gt;"○",入力!AE23=""),"",入力!AE23)</f>
        <v>剣斗</v>
      </c>
      <c r="E59" s="32" t="str">
        <f>IF(OR(L59&lt;&gt;"○",入力!Z22=""),"",入力!Z22)</f>
        <v>はら</v>
      </c>
      <c r="F59" s="32" t="str">
        <f>IF(OR(L59&lt;&gt;"○",入力!AE22=""),"",入力!AE22)</f>
        <v>けんと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原</v>
      </c>
      <c r="D60" s="32" t="str">
        <f>IF(OR(L60&lt;&gt;"○",入力!AE25=""),"",入力!AE25)</f>
        <v>優斗</v>
      </c>
      <c r="E60" s="32" t="str">
        <f>IF(OR(L60&lt;&gt;"○",入力!Z24=""),"",入力!Z24)</f>
        <v>はら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前澤</v>
      </c>
      <c r="D61" s="32" t="str">
        <f>IF(OR(L61&lt;&gt;"○",入力!AE27=""),"",入力!AE27)</f>
        <v>豪太</v>
      </c>
      <c r="E61" s="32" t="str">
        <f>IF(OR(L61&lt;&gt;"○",入力!Z26=""),"",入力!Z26)</f>
        <v>まえざわ</v>
      </c>
      <c r="F61" s="32" t="str">
        <f>IF(OR(L61&lt;&gt;"○",入力!AE26=""),"",入力!AE26)</f>
        <v>ごうた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琉希</v>
      </c>
      <c r="E62" s="32" t="str">
        <f>IF(OR(L62&lt;&gt;"○",入力!Z28=""),"",入力!Z28)</f>
        <v>さとう</v>
      </c>
      <c r="F62" s="32" t="str">
        <f>IF(OR(L62&lt;&gt;"○",入力!AE28=""),"",入力!AE28)</f>
        <v>りゅうき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林</v>
      </c>
      <c r="D63" s="32" t="str">
        <f>IF(OR(L63&lt;&gt;"○",入力!AE31=""),"",入力!AE31)</f>
        <v>駿之介</v>
      </c>
      <c r="E63" s="32" t="str">
        <f>IF(OR(L63&lt;&gt;"○",入力!Z30=""),"",入力!Z30)</f>
        <v>はやし</v>
      </c>
      <c r="F63" s="32" t="str">
        <f>IF(OR(L63&lt;&gt;"○",入力!AE30=""),"",入力!AE30)</f>
        <v>しゅんのすけ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江郷</v>
      </c>
      <c r="D64" s="32" t="str">
        <f>IF(OR(L64&lt;&gt;"○",入力!AE33=""),"",入力!AE33)</f>
        <v>奏</v>
      </c>
      <c r="E64" s="32" t="str">
        <f>IF(OR(L64&lt;&gt;"○",入力!Z32=""),"",入力!Z32)</f>
        <v>えごう</v>
      </c>
      <c r="F64" s="32" t="str">
        <f>IF(OR(L64&lt;&gt;"○",入力!AE32=""),"",入力!AE32)</f>
        <v>かなで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2022-04-28T10:02:59Z</dcterms:modified>
</cp:coreProperties>
</file>