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51\Desktop\"/>
    </mc:Choice>
  </mc:AlternateContent>
  <bookViews>
    <workbookView xWindow="0" yWindow="0" windowWidth="17235" windowHeight="370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<sst xmlns="http://schemas.openxmlformats.org/spreadsheetml/2006/main" count="1495" uniqueCount="765">
  <si>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</si>
  <si>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</si>
  <si>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</si>
  <si>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</si>
  <si>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</si>
  <si>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</si>
  <si>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</si>
  <si>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</si>
  <si>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</si>
  <si>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</si>
  <si>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</si>
  <si>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</si>
  <si>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</si>
  <si>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</si>
  <si>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</si>
  <si>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</si>
  <si>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</si>
  <si>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</si>
  <si>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</si>
  <si>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</si>
  <si>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</si>
  <si>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</si>
  <si>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</si>
  <si>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</si>
  <si>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</si>
  <si>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</si>
  <si>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</si>
  <si>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</si>
  <si>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</si>
  <si>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</si>
  <si>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</si>
  <si>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</si>
  <si>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</si>
  <si>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</si>
  <si>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</si>
  <si>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</si>
  <si>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</si>
  <si>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</si>
  <si>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</si>
  <si>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</si>
  <si>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</si>
  <si>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</si>
  <si>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</si>
  <si>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</si>
  <si>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</si>
  <si>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</si>
  <si>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</si>
  <si>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</si>
  <si>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</si>
  <si>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</si>
  <si>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</si>
  <si>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</si>
  <si>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</si>
  <si>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</si>
  <si>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</si>
  <si>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</si>
  <si>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</si>
  <si>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</si>
  <si>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</si>
  <si>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</si>
  <si>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</si>
  <si>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</si>
  <si>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</si>
  <si>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</si>
  <si>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</si>
  <si>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</si>
  <si>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</si>
  <si>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</si>
  <si>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</si>
  <si>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</si>
  <si>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</si>
  <si>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</si>
  <si>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</si>
  <si>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</si>
  <si>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</si>
  <si>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</si>
  <si>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</si>
  <si>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</si>
  <si>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</si>
  <si>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</si>
  <si>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</si>
  <si>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</si>
  <si>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</si>
  <si>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</si>
  <si>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</si>
  <si>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</si>
  <si>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</si>
  <si>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</si>
  <si>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</si>
  <si>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</si>
  <si>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</si>
  <si>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</si>
  <si>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</si>
  <si>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</si>
  <si>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</si>
  <si>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</si>
  <si>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</si>
  <si>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</si>
  <si>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</si>
  <si>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</si>
  <si>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</si>
  <si>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</si>
  <si>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</si>
  <si>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</si>
  <si>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</si>
  <si>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</si>
  <si>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</si>
  <si>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</si>
  <si>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</si>
  <si>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</si>
  <si>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</si>
  <si>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</si>
  <si>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</si>
  <si>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</si>
  <si>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</si>
  <si>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</si>
  <si>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</si>
  <si>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</si>
  <si>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</si>
  <si>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</si>
  <si>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</si>
  <si>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</si>
  <si>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</si>
  <si>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</si>
  <si>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</si>
  <si>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</si>
  <si>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</si>
  <si>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</si>
  <si>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</si>
  <si>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</si>
  <si>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</si>
  <si>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</si>
  <si>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</si>
  <si>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</si>
  <si>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</si>
  <si>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</si>
  <si>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</si>
  <si>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</si>
  <si>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</si>
  <si>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</si>
  <si>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</si>
  <si>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</si>
  <si>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</si>
  <si>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</si>
  <si>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</si>
  <si>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</si>
  <si>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</si>
  <si>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</si>
  <si>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</si>
  <si>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</si>
  <si>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</si>
  <si>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</si>
  <si>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</si>
  <si>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</si>
  <si>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</si>
  <si>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</si>
  <si>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</si>
  <si>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</si>
  <si>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</si>
  <si>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</si>
  <si>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</si>
  <si>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</si>
  <si>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</si>
  <si>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</si>
  <si>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</si>
  <si>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</si>
  <si>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</si>
  <si>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</si>
  <si>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</si>
  <si>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</si>
  <si>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</si>
  <si>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</si>
  <si>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</si>
  <si>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</si>
  <si>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</si>
  <si>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</si>
  <si>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</si>
  <si>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</si>
  <si>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</si>
  <si>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</si>
  <si>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</si>
  <si>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</si>
  <si>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</si>
  <si>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</si>
  <si>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</si>
  <si>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</si>
  <si>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</si>
  <si>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</si>
  <si>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</si>
  <si>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</si>
  <si>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</si>
  <si>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</si>
  <si>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</si>
  <si>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</si>
  <si>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</si>
  <si>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</si>
  <si>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</si>
  <si>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</si>
  <si>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</si>
  <si>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</si>
  <si>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</si>
  <si>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</si>
  <si>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</si>
  <si>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</si>
  <si>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</si>
  <si>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</si>
  <si>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</si>
  <si>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</si>
  <si>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</si>
  <si>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</si>
  <si>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</si>
  <si>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</si>
  <si>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</si>
  <si>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</si>
  <si>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</si>
  <si>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</si>
  <si>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</si>
  <si>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</si>
  <si>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</si>
  <si>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</si>
  <si>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</si>
  <si>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</si>
  <si>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</si>
  <si>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</si>
  <si>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</si>
  <si>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</si>
  <si>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</si>
  <si>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</si>
  <si>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</si>
  <si>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</si>
  <si>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</si>
  <si>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</si>
  <si>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</si>
  <si>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</si>
  <si>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</si>
  <si>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</si>
  <si>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</si>
  <si>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</si>
  <si>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</si>
  <si>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</si>
  <si>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</si>
  <si>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</si>
  <si>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</si>
  <si>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</si>
  <si>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</si>
  <si>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</si>
  <si>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</si>
  <si>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</si>
  <si>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</si>
  <si>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</si>
  <si>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</si>
  <si>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</si>
  <si>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</si>
  <si>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</si>
  <si>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</si>
  <si>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</si>
  <si>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</si>
  <si>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</si>
  <si>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</si>
  <si>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</si>
  <si>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</si>
  <si>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</si>
  <si>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</si>
  <si>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</si>
  <si>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</si>
  <si>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</si>
  <si>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</si>
  <si>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</si>
  <si>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</si>
  <si>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</si>
  <si>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</si>
  <si>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</si>
  <si>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</si>
  <si>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</si>
  <si>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</si>
  <si>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</si>
  <si>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</si>
  <si>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</si>
  <si>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</si>
  <si>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</si>
  <si>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</si>
  <si>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</si>
  <si>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</si>
  <si>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</si>
  <si>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</si>
  <si>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</si>
  <si>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</si>
  <si>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</si>
  <si>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</si>
  <si>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</si>
  <si>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</si>
  <si>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</si>
  <si>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</si>
  <si>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</si>
  <si>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</si>
  <si>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</si>
  <si>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</si>
  <si>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</si>
  <si>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</si>
  <si>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</si>
  <si>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</si>
  <si>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</si>
  <si>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</si>
  <si>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</si>
  <si>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</si>
  <si>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</si>
  <si>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</si>
  <si>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</si>
  <si>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</si>
  <si>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</si>
  <si>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</si>
  <si>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</si>
  <si>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</si>
  <si>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</si>
  <si>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</si>
  <si>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</si>
  <si>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</si>
  <si>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</si>
  <si>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</si>
  <si>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</si>
  <si>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</si>
  <si>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</si>
  <si>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</si>
  <si>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</si>
  <si>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</si>
  <si>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</si>
  <si>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</si>
  <si>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</si>
  <si>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</si>
  <si>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</si>
  <si>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</si>
  <si>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</si>
  <si>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</si>
  <si>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</si>
  <si>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</si>
  <si>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</si>
  <si>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</si>
  <si>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</si>
  <si>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</si>
  <si>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</si>
  <si>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</si>
  <si>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</si>
  <si>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</si>
  <si>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</si>
  <si>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</si>
  <si>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</si>
  <si>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</si>
  <si>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</si>
  <si>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</si>
  <si>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</si>
  <si>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</si>
  <si>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</si>
  <si>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</si>
  <si>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</si>
  <si>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</si>
  <si>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</si>
  <si>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</si>
  <si>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</si>
  <si>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</si>
  <si>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</si>
  <si>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</si>
  <si>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</si>
  <si>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</si>
  <si>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</si>
  <si>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</si>
  <si>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</si>
  <si>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</si>
  <si>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</si>
  <si>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</si>
  <si>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</si>
  <si>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</si>
  <si>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</si>
  <si>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</si>
  <si>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</si>
  <si>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</si>
  <si>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</si>
  <si>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</si>
  <si>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</si>
  <si>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</si>
  <si>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</si>
  <si>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</si>
  <si>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</si>
  <si>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</si>
  <si>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</si>
  <si>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</si>
  <si>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</si>
  <si>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</si>
  <si>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</si>
  <si>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</si>
  <si>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</si>
  <si>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</si>
  <si>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</si>
  <si>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</si>
  <si>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</si>
  <si>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</si>
  <si>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</si>
  <si>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</si>
  <si>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</si>
  <si>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</si>
  <si>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</si>
  <si>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</si>
  <si>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</si>
  <si>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</si>
  <si>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</si>
  <si>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</si>
  <si>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</si>
  <si>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</si>
  <si>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</si>
  <si>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</si>
  <si>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</si>
  <si>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</si>
  <si>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</si>
  <si>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</si>
  <si>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</si>
  <si>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</si>
  <si>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</si>
  <si>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</si>
  <si>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</si>
  <si>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</si>
  <si>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</si>
  <si>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</si>
  <si>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</si>
  <si>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</si>
  <si>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</si>
  <si>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</si>
  <si>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</si>
  <si>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</si>
  <si>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</si>
  <si>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</si>
  <si>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</si>
  <si>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</si>
  <si>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</si>
  <si>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</si>
  <si>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</si>
  <si>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</si>
  <si>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</si>
  <si>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</si>
  <si>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</si>
  <si>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</si>
  <si>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</si>
  <si>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</si>
  <si>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</si>
  <si>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</si>
  <si>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</si>
  <si>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</si>
  <si>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</si>
  <si>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</si>
  <si>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</si>
  <si>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</si>
  <si>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</si>
  <si>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</si>
  <si>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</si>
  <si>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</si>
  <si>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</si>
  <si>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</si>
  <si>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</si>
  <si>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</si>
  <si>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</si>
  <si>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</si>
  <si>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</si>
  <si>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</si>
  <si>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</si>
  <si>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</si>
  <si>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</si>
  <si>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</si>
  <si>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</si>
  <si>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</si>
  <si>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</si>
  <si>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</si>
  <si>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</si>
  <si>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</si>
  <si>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</si>
  <si>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</si>
  <si>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</si>
  <si>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</si>
  <si>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</si>
  <si>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</si>
  <si>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</si>
  <si>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</si>
  <si>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</si>
  <si>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</si>
  <si>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</si>
  <si>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</si>
  <si>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</si>
  <si>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</si>
  <si>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</si>
  <si>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</si>
  <si>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</si>
  <si>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</si>
  <si>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</si>
  <si>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</si>
  <si>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</si>
  <si>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</si>
  <si>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</si>
  <si>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</si>
  <si>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</si>
  <si>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</si>
  <si>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</si>
  <si>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</si>
  <si>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</si>
  <si>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</si>
  <si>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</si>
  <si>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</si>
  <si>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</si>
  <si>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</si>
  <si>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</si>
  <si>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</si>
  <si>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</si>
  <si>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</si>
  <si>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</si>
  <si>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</si>
  <si>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</si>
  <si>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</si>
  <si>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</si>
  <si>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</si>
  <si>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</si>
  <si>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</si>
  <si>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</si>
  <si>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</si>
  <si>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</si>
  <si>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</si>
  <si>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</si>
  <si>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</si>
  <si>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</si>
  <si>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</si>
  <si>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</si>
  <si>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</si>
  <si>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</si>
  <si>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</si>
  <si>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</si>
  <si>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</si>
  <si>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</si>
  <si>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</si>
  <si>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</si>
  <si>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</si>
  <si>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</si>
  <si>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</si>
  <si>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</si>
  <si>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</si>
  <si>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</si>
  <si>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</si>
  <si>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</si>
  <si>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</si>
  <si>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</si>
  <si>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</si>
  <si>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</si>
  <si>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</si>
  <si>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</si>
  <si>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</si>
  <si>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</si>
  <si>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</si>
  <si>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</si>
  <si>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</si>
  <si>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</si>
  <si>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</si>
  <si>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</si>
  <si>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</si>
  <si>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</si>
  <si>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</si>
  <si>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</si>
  <si>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</si>
  <si>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</si>
  <si>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</si>
  <si>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</si>
  <si>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</si>
  <si>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</si>
  <si>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</si>
  <si>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</si>
  <si>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</si>
  <si>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</si>
  <si>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</si>
  <si>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</si>
  <si>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</si>
  <si>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</si>
  <si>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</si>
  <si>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</si>
  <si>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</si>
  <si>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</si>
  <si>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</si>
  <si>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</si>
  <si>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</si>
  <si>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</si>
  <si>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</si>
  <si>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</si>
  <si>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</si>
  <si>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</si>
  <si>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</si>
  <si>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</si>
  <si>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</si>
  <si>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</si>
  <si>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</si>
  <si>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</si>
  <si>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</si>
  <si>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</si>
  <si>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</si>
  <si>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</si>
  <si>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</si>
  <si>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</si>
  <si>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</si>
  <si>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</si>
  <si>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</si>
  <si>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</si>
  <si>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</si>
  <si>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</si>
  <si>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</si>
  <si>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</si>
  <si>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</si>
  <si>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</si>
  <si>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</si>
  <si>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</si>
  <si>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</si>
  <si>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</si>
  <si>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</si>
  <si>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</si>
  <si>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</si>
  <si>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</si>
  <si>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</si>
  <si>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</si>
  <si>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</si>
  <si>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</si>
  <si>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</si>
  <si>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</si>
  <si>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</si>
  <si>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</si>
  <si>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</si>
  <si>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</si>
  <si>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</si>
  <si>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</si>
  <si>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</si>
  <si>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</si>
  <si>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</si>
  <si>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</si>
  <si>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</si>
  <si>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</si>
  <si>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</si>
  <si>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</si>
  <si>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</si>
  <si>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</si>
  <si>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</si>
  <si>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</si>
  <si>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</si>
  <si>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</si>
  <si>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</si>
  <si>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</si>
  <si>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</si>
  <si>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</si>
  <si>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</si>
  <si>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</si>
  <si>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</si>
  <si>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</si>
  <si>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</si>
  <si>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</si>
  <si>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</si>
  <si>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</si>
  <si>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</si>
  <si>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</si>
  <si>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</si>
  <si>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</si>
  <si>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</si>
  <si>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</si>
  <si>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</si>
  <si>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</si>
  <si>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</si>
  <si>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</si>
  <si>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</si>
  <si>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</si>
  <si>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</si>
  <si>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</si>
  <si>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</si>
  <si>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</si>
  <si>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</si>
  <si>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</si>
  <si>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</si>
  <si>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</si>
  <si>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</si>
  <si>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</si>
  <si>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</si>
  <si>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</si>
  <si>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</si>
  <si>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</si>
  <si>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</si>
  <si>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</si>
  <si>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</si>
  <si>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</si>
  <si>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</si>
  <si>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</si>
  <si>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</si>
  <si>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</si>
  <si>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</si>
  <si>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</si>
  <si>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</si>
  <si>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</si>
  <si>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</si>
  <si>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</si>
  <si>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</si>
  <si>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778</t>
    <phoneticPr fontId="2"/>
  </si>
  <si>
    <t>0330</t>
    <phoneticPr fontId="2"/>
  </si>
  <si>
    <t>252</t>
    <phoneticPr fontId="2"/>
  </si>
  <si>
    <t>0327</t>
    <phoneticPr fontId="2"/>
  </si>
  <si>
    <t>相模原市南区磯部１５４０</t>
    <rPh sb="0" eb="4">
      <t>サガミハラシ</t>
    </rPh>
    <rPh sb="4" eb="5">
      <t>ミナミ</t>
    </rPh>
    <rPh sb="5" eb="6">
      <t>ク</t>
    </rPh>
    <rPh sb="6" eb="8">
      <t>イソベ</t>
    </rPh>
    <phoneticPr fontId="2"/>
  </si>
  <si>
    <t>777</t>
    <phoneticPr fontId="2"/>
  </si>
  <si>
    <t>0804</t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</si>
  <si>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</si>
  <si>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</si>
  <si>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いたばし</t>
    <phoneticPr fontId="2"/>
  </si>
  <si>
    <t>やすゆき</t>
    <phoneticPr fontId="2"/>
  </si>
  <si>
    <t>和田</t>
    <rPh sb="0" eb="2">
      <t>ワダ</t>
    </rPh>
    <phoneticPr fontId="2"/>
  </si>
  <si>
    <t>啓汰</t>
    <rPh sb="0" eb="2">
      <t>ケイタ</t>
    </rPh>
    <phoneticPr fontId="2"/>
  </si>
  <si>
    <t>わだ</t>
    <phoneticPr fontId="2"/>
  </si>
  <si>
    <t>けいた</t>
    <phoneticPr fontId="2"/>
  </si>
  <si>
    <t>髙橋</t>
    <rPh sb="0" eb="2">
      <t>タカハシ</t>
    </rPh>
    <phoneticPr fontId="2"/>
  </si>
  <si>
    <t>侑士</t>
    <rPh sb="1" eb="2">
      <t>シ</t>
    </rPh>
    <phoneticPr fontId="2"/>
  </si>
  <si>
    <t>栗山</t>
    <rPh sb="0" eb="2">
      <t>クリヤマ</t>
    </rPh>
    <phoneticPr fontId="2"/>
  </si>
  <si>
    <t>竜治</t>
    <rPh sb="0" eb="1">
      <t>リュウ</t>
    </rPh>
    <rPh sb="1" eb="2">
      <t>ナオ</t>
    </rPh>
    <phoneticPr fontId="2"/>
  </si>
  <si>
    <t>島田　</t>
    <rPh sb="0" eb="2">
      <t>シマダ</t>
    </rPh>
    <phoneticPr fontId="2"/>
  </si>
  <si>
    <t>将太</t>
    <rPh sb="0" eb="1">
      <t>マサル</t>
    </rPh>
    <rPh sb="1" eb="2">
      <t>タ</t>
    </rPh>
    <phoneticPr fontId="2"/>
  </si>
  <si>
    <t>須山</t>
    <rPh sb="0" eb="2">
      <t>スヤマ</t>
    </rPh>
    <phoneticPr fontId="2"/>
  </si>
  <si>
    <t>早野</t>
    <rPh sb="0" eb="2">
      <t>ハヤノ</t>
    </rPh>
    <phoneticPr fontId="2"/>
  </si>
  <si>
    <t>颯優</t>
    <rPh sb="0" eb="1">
      <t>ソウ</t>
    </rPh>
    <rPh sb="1" eb="2">
      <t>ヤサ</t>
    </rPh>
    <phoneticPr fontId="2"/>
  </si>
  <si>
    <t>中村</t>
    <rPh sb="0" eb="2">
      <t>ナカムラ</t>
    </rPh>
    <phoneticPr fontId="2"/>
  </si>
  <si>
    <t>颯汰</t>
    <rPh sb="0" eb="1">
      <t>ソウ</t>
    </rPh>
    <rPh sb="1" eb="2">
      <t>タ</t>
    </rPh>
    <phoneticPr fontId="2"/>
  </si>
  <si>
    <t>金子</t>
    <rPh sb="0" eb="2">
      <t>カネコ</t>
    </rPh>
    <phoneticPr fontId="2"/>
  </si>
  <si>
    <t>絆</t>
    <rPh sb="0" eb="1">
      <t>キズナ</t>
    </rPh>
    <phoneticPr fontId="2"/>
  </si>
  <si>
    <t>柴田</t>
    <rPh sb="0" eb="2">
      <t>シバタ</t>
    </rPh>
    <phoneticPr fontId="2"/>
  </si>
  <si>
    <t>晟一朗</t>
    <rPh sb="1" eb="2">
      <t>イチ</t>
    </rPh>
    <rPh sb="2" eb="3">
      <t>ロウ</t>
    </rPh>
    <phoneticPr fontId="2"/>
  </si>
  <si>
    <t>渡邊</t>
    <rPh sb="0" eb="2">
      <t>ワタナベ</t>
    </rPh>
    <phoneticPr fontId="2"/>
  </si>
  <si>
    <t>陽斗</t>
    <rPh sb="0" eb="2">
      <t>ハルト</t>
    </rPh>
    <phoneticPr fontId="2"/>
  </si>
  <si>
    <t>門倉</t>
    <rPh sb="0" eb="2">
      <t>カドクラ</t>
    </rPh>
    <phoneticPr fontId="2"/>
  </si>
  <si>
    <t>拓生</t>
    <rPh sb="0" eb="1">
      <t>タク</t>
    </rPh>
    <rPh sb="1" eb="2">
      <t>ウ</t>
    </rPh>
    <phoneticPr fontId="2"/>
  </si>
  <si>
    <t>吉澤</t>
    <rPh sb="0" eb="2">
      <t>ヨシザワ</t>
    </rPh>
    <phoneticPr fontId="2"/>
  </si>
  <si>
    <t>奏楽</t>
    <rPh sb="0" eb="2">
      <t>ソウガク</t>
    </rPh>
    <phoneticPr fontId="2"/>
  </si>
  <si>
    <t>水野　澄雄</t>
    <rPh sb="0" eb="2">
      <t>ミズノ</t>
    </rPh>
    <rPh sb="3" eb="4">
      <t>ス</t>
    </rPh>
    <rPh sb="4" eb="5">
      <t>オス</t>
    </rPh>
    <phoneticPr fontId="2"/>
  </si>
  <si>
    <t>わだ</t>
    <phoneticPr fontId="2"/>
  </si>
  <si>
    <t>けいた</t>
    <phoneticPr fontId="2"/>
  </si>
  <si>
    <t>たかはし</t>
    <phoneticPr fontId="2"/>
  </si>
  <si>
    <t>ゆうと</t>
    <phoneticPr fontId="2"/>
  </si>
  <si>
    <t>くりやま</t>
    <phoneticPr fontId="2"/>
  </si>
  <si>
    <t>りゅうじ</t>
    <phoneticPr fontId="2"/>
  </si>
  <si>
    <t>しまだ</t>
    <phoneticPr fontId="2"/>
  </si>
  <si>
    <t>しょうた</t>
    <phoneticPr fontId="2"/>
  </si>
  <si>
    <t>すやま</t>
    <phoneticPr fontId="2"/>
  </si>
  <si>
    <t>りゅうと</t>
    <phoneticPr fontId="2"/>
  </si>
  <si>
    <t>はやの</t>
    <phoneticPr fontId="2"/>
  </si>
  <si>
    <t>そうま</t>
    <phoneticPr fontId="2"/>
  </si>
  <si>
    <t>なかむら</t>
    <phoneticPr fontId="2"/>
  </si>
  <si>
    <t>そうた</t>
    <phoneticPr fontId="2"/>
  </si>
  <si>
    <t>わたなべ</t>
    <phoneticPr fontId="2"/>
  </si>
  <si>
    <t>はると</t>
    <phoneticPr fontId="2"/>
  </si>
  <si>
    <t>かどくら</t>
    <phoneticPr fontId="2"/>
  </si>
  <si>
    <t>たくみ</t>
    <phoneticPr fontId="2"/>
  </si>
  <si>
    <t>よしざわ</t>
    <phoneticPr fontId="2"/>
  </si>
  <si>
    <t>かねこ</t>
    <phoneticPr fontId="2"/>
  </si>
  <si>
    <t>きずな</t>
    <phoneticPr fontId="2"/>
  </si>
  <si>
    <t>しばた</t>
    <phoneticPr fontId="2"/>
  </si>
  <si>
    <t>じょういちろう</t>
    <phoneticPr fontId="2"/>
  </si>
  <si>
    <t>飯泉</t>
    <rPh sb="0" eb="2">
      <t>イイズミ</t>
    </rPh>
    <phoneticPr fontId="2"/>
  </si>
  <si>
    <t>瑛翔</t>
    <rPh sb="0" eb="1">
      <t>エイ</t>
    </rPh>
    <rPh sb="1" eb="2">
      <t>カケル</t>
    </rPh>
    <phoneticPr fontId="2"/>
  </si>
  <si>
    <t>いいずみ</t>
    <phoneticPr fontId="2"/>
  </si>
  <si>
    <t>えいと</t>
    <phoneticPr fontId="2"/>
  </si>
  <si>
    <t>髙橋</t>
    <rPh sb="0" eb="2">
      <t>タカハシ</t>
    </rPh>
    <phoneticPr fontId="2"/>
  </si>
  <si>
    <t>　</t>
  </si>
  <si>
    <t>正浩</t>
    <rPh sb="0" eb="1">
      <t>タダ</t>
    </rPh>
    <rPh sb="1" eb="2">
      <t>ヒロシ</t>
    </rPh>
    <phoneticPr fontId="2"/>
  </si>
  <si>
    <t>たかはし</t>
    <phoneticPr fontId="2"/>
  </si>
  <si>
    <t>まさひろ</t>
    <phoneticPr fontId="2"/>
  </si>
  <si>
    <t>琉翔</t>
    <rPh sb="0" eb="1">
      <t>ル</t>
    </rPh>
    <rPh sb="1" eb="2">
      <t>カケル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</si>
</sst>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22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7" zoomScaleNormal="100" zoomScaleSheetLayoutView="100" workbookViewId="0">
      <selection activeCell="Z33" sqref="Z33:AD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3135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相模原市立相陽中学校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762</v>
      </c>
      <c r="AA12" s="206"/>
      <c r="AB12" s="206"/>
      <c r="AC12" s="206"/>
      <c r="AD12" s="206"/>
      <c r="AE12" s="206" t="s">
        <v>763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759</v>
      </c>
      <c r="AA13" s="215"/>
      <c r="AB13" s="215"/>
      <c r="AC13" s="215"/>
      <c r="AD13" s="216"/>
      <c r="AE13" s="215" t="s">
        <v>761</v>
      </c>
      <c r="AF13" s="215"/>
      <c r="AG13" s="215"/>
      <c r="AH13" s="215"/>
      <c r="AI13" s="218"/>
      <c r="AJ13" s="53" t="s">
        <v>760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757</v>
      </c>
      <c r="G15" s="206"/>
      <c r="H15" s="206"/>
      <c r="I15" s="206"/>
      <c r="J15" s="206"/>
      <c r="K15" s="206" t="s">
        <v>758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755</v>
      </c>
      <c r="G16" s="215"/>
      <c r="H16" s="215"/>
      <c r="I16" s="215"/>
      <c r="J16" s="216"/>
      <c r="K16" s="215" t="s">
        <v>756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706</v>
      </c>
      <c r="AA16" s="215"/>
      <c r="AB16" s="215"/>
      <c r="AC16" s="215"/>
      <c r="AD16" s="216"/>
      <c r="AE16" s="215" t="s">
        <v>707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732</v>
      </c>
      <c r="G22" s="121"/>
      <c r="H22" s="121"/>
      <c r="I22" s="121"/>
      <c r="J22" s="121"/>
      <c r="K22" s="121" t="s">
        <v>733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744</v>
      </c>
      <c r="AA22" s="121"/>
      <c r="AB22" s="121"/>
      <c r="AC22" s="121"/>
      <c r="AD22" s="121"/>
      <c r="AE22" s="121" t="s">
        <v>745</v>
      </c>
      <c r="AF22" s="121"/>
      <c r="AG22" s="121"/>
      <c r="AH22" s="121"/>
      <c r="AI22" s="122"/>
      <c r="AJ22" s="118">
        <v>3</v>
      </c>
      <c r="AK22" s="118"/>
      <c r="AL22" s="109">
        <v>170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706</v>
      </c>
      <c r="G23" s="114"/>
      <c r="H23" s="114"/>
      <c r="I23" s="114"/>
      <c r="J23" s="114"/>
      <c r="K23" s="114" t="s">
        <v>707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719</v>
      </c>
      <c r="AA23" s="114"/>
      <c r="AB23" s="114"/>
      <c r="AC23" s="114"/>
      <c r="AD23" s="114"/>
      <c r="AE23" s="114" t="s">
        <v>720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734</v>
      </c>
      <c r="G24" s="87"/>
      <c r="H24" s="87"/>
      <c r="I24" s="87"/>
      <c r="J24" s="87"/>
      <c r="K24" s="87" t="s">
        <v>735</v>
      </c>
      <c r="L24" s="87"/>
      <c r="M24" s="87"/>
      <c r="N24" s="87"/>
      <c r="O24" s="88"/>
      <c r="P24" s="77">
        <v>3</v>
      </c>
      <c r="Q24" s="77"/>
      <c r="R24" s="93">
        <v>176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3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710</v>
      </c>
      <c r="G25" s="105"/>
      <c r="H25" s="105"/>
      <c r="I25" s="105"/>
      <c r="J25" s="105"/>
      <c r="K25" s="105" t="s">
        <v>711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725</v>
      </c>
      <c r="AA25" s="105"/>
      <c r="AB25" s="105"/>
      <c r="AC25" s="105"/>
      <c r="AD25" s="105"/>
      <c r="AE25" s="105" t="s">
        <v>726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736</v>
      </c>
      <c r="G26" s="87"/>
      <c r="H26" s="87"/>
      <c r="I26" s="87"/>
      <c r="J26" s="87"/>
      <c r="K26" s="87" t="s">
        <v>737</v>
      </c>
      <c r="L26" s="87"/>
      <c r="M26" s="87"/>
      <c r="N26" s="87"/>
      <c r="O26" s="88"/>
      <c r="P26" s="77">
        <v>3</v>
      </c>
      <c r="Q26" s="77"/>
      <c r="R26" s="93">
        <v>181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748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3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712</v>
      </c>
      <c r="G27" s="105"/>
      <c r="H27" s="105"/>
      <c r="I27" s="105"/>
      <c r="J27" s="105"/>
      <c r="K27" s="105" t="s">
        <v>713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727</v>
      </c>
      <c r="AA27" s="105"/>
      <c r="AB27" s="105"/>
      <c r="AC27" s="105"/>
      <c r="AD27" s="105"/>
      <c r="AE27" s="105" t="s">
        <v>728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738</v>
      </c>
      <c r="G28" s="87"/>
      <c r="H28" s="87"/>
      <c r="I28" s="87"/>
      <c r="J28" s="87"/>
      <c r="K28" s="87" t="s">
        <v>739</v>
      </c>
      <c r="L28" s="87"/>
      <c r="M28" s="87"/>
      <c r="N28" s="87"/>
      <c r="O28" s="88"/>
      <c r="P28" s="77">
        <v>3</v>
      </c>
      <c r="Q28" s="77"/>
      <c r="R28" s="93">
        <v>171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745</v>
      </c>
      <c r="AF28" s="87"/>
      <c r="AG28" s="87"/>
      <c r="AH28" s="87"/>
      <c r="AI28" s="88"/>
      <c r="AJ28" s="77">
        <v>3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729</v>
      </c>
      <c r="AA29" s="105"/>
      <c r="AB29" s="105"/>
      <c r="AC29" s="105"/>
      <c r="AD29" s="105"/>
      <c r="AE29" s="105" t="s">
        <v>730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740</v>
      </c>
      <c r="G30" s="87"/>
      <c r="H30" s="87"/>
      <c r="I30" s="87"/>
      <c r="J30" s="87"/>
      <c r="K30" s="87" t="s">
        <v>741</v>
      </c>
      <c r="L30" s="87"/>
      <c r="M30" s="87"/>
      <c r="N30" s="87"/>
      <c r="O30" s="88"/>
      <c r="P30" s="77">
        <v>3</v>
      </c>
      <c r="Q30" s="77"/>
      <c r="R30" s="93">
        <v>172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3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716</v>
      </c>
      <c r="G31" s="105"/>
      <c r="H31" s="105"/>
      <c r="I31" s="105"/>
      <c r="J31" s="105"/>
      <c r="K31" s="105" t="s">
        <v>764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721</v>
      </c>
      <c r="AA31" s="105"/>
      <c r="AB31" s="105"/>
      <c r="AC31" s="105"/>
      <c r="AD31" s="105"/>
      <c r="AE31" s="105" t="s">
        <v>722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742</v>
      </c>
      <c r="G32" s="87"/>
      <c r="H32" s="87"/>
      <c r="I32" s="87"/>
      <c r="J32" s="87"/>
      <c r="K32" s="87" t="s">
        <v>743</v>
      </c>
      <c r="L32" s="87"/>
      <c r="M32" s="87"/>
      <c r="N32" s="87"/>
      <c r="O32" s="88"/>
      <c r="P32" s="77">
        <v>3</v>
      </c>
      <c r="Q32" s="77"/>
      <c r="R32" s="93">
        <v>174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3</v>
      </c>
      <c r="AK32" s="77"/>
      <c r="AL32" s="93">
        <v>166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717</v>
      </c>
      <c r="G33" s="80"/>
      <c r="H33" s="80"/>
      <c r="I33" s="80"/>
      <c r="J33" s="80"/>
      <c r="K33" s="80" t="s">
        <v>718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723</v>
      </c>
      <c r="AA33" s="80"/>
      <c r="AB33" s="80"/>
      <c r="AC33" s="80"/>
      <c r="AD33" s="80"/>
      <c r="AE33" s="80" t="s">
        <v>724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4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相模原市立相陽中学校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731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3135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相模原市立相陽中学校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いたばし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板橋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いいずみ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飯泉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わだ</v>
      </c>
      <c r="F15" s="283"/>
      <c r="G15" s="283"/>
      <c r="H15" s="283"/>
      <c r="I15" s="283"/>
      <c r="J15" s="283" t="str">
        <f>IF(入力!K22="","",入力!K22)</f>
        <v>けいた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なかむら</v>
      </c>
      <c r="Z15" s="283"/>
      <c r="AA15" s="283"/>
      <c r="AB15" s="283"/>
      <c r="AC15" s="283"/>
      <c r="AD15" s="283" t="str">
        <f>IF(入力!AE22="","",入力!AE22)</f>
        <v>そうた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和田</v>
      </c>
      <c r="F16" s="297"/>
      <c r="G16" s="297"/>
      <c r="H16" s="297"/>
      <c r="I16" s="297"/>
      <c r="J16" s="297" t="str">
        <f>IF(入力!K23="","",入力!K23)</f>
        <v>啓汰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中村</v>
      </c>
      <c r="Z16" s="297"/>
      <c r="AA16" s="297"/>
      <c r="AB16" s="297"/>
      <c r="AC16" s="297"/>
      <c r="AD16" s="297" t="str">
        <f>IF(入力!AE23="","",入力!AE23)</f>
        <v>颯汰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たかはし</v>
      </c>
      <c r="F17" s="278"/>
      <c r="G17" s="278"/>
      <c r="H17" s="278"/>
      <c r="I17" s="278"/>
      <c r="J17" s="278" t="str">
        <f>IF(入力!K24="","",入力!K24)</f>
        <v>ゆうと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わたなべ</v>
      </c>
      <c r="Z17" s="278"/>
      <c r="AA17" s="278"/>
      <c r="AB17" s="278"/>
      <c r="AC17" s="278"/>
      <c r="AD17" s="278" t="str">
        <f>IF(入力!AE24="","",入力!AE24)</f>
        <v>はると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髙橋</v>
      </c>
      <c r="F18" s="270"/>
      <c r="G18" s="270"/>
      <c r="H18" s="270"/>
      <c r="I18" s="270"/>
      <c r="J18" s="270" t="str">
        <f>IF(入力!K25="","",入力!K25)</f>
        <v>侑士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渡邊</v>
      </c>
      <c r="Z18" s="270"/>
      <c r="AA18" s="270"/>
      <c r="AB18" s="270"/>
      <c r="AC18" s="270"/>
      <c r="AD18" s="270" t="str">
        <f>IF(入力!AE25="","",入力!AE25)</f>
        <v>陽斗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くりやま</v>
      </c>
      <c r="F19" s="278"/>
      <c r="G19" s="278"/>
      <c r="H19" s="278"/>
      <c r="I19" s="278"/>
      <c r="J19" s="278" t="str">
        <f>IF(入力!K26="","",入力!K26)</f>
        <v>りゅうじ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かどくら</v>
      </c>
      <c r="Z19" s="278"/>
      <c r="AA19" s="278"/>
      <c r="AB19" s="278"/>
      <c r="AC19" s="278"/>
      <c r="AD19" s="278" t="str">
        <f>IF(入力!AE26="","",入力!AE26)</f>
        <v>たくみ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栗山</v>
      </c>
      <c r="F20" s="270"/>
      <c r="G20" s="270"/>
      <c r="H20" s="270"/>
      <c r="I20" s="270"/>
      <c r="J20" s="270" t="str">
        <f>IF(入力!K27="","",入力!K27)</f>
        <v>竜治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門倉</v>
      </c>
      <c r="Z20" s="270"/>
      <c r="AA20" s="270"/>
      <c r="AB20" s="270"/>
      <c r="AC20" s="270"/>
      <c r="AD20" s="270" t="str">
        <f>IF(入力!AE27="","",入力!AE27)</f>
        <v>拓生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しまだ</v>
      </c>
      <c r="F21" s="278"/>
      <c r="G21" s="278"/>
      <c r="H21" s="278"/>
      <c r="I21" s="278"/>
      <c r="J21" s="278" t="str">
        <f>IF(入力!K28="","",入力!K28)</f>
        <v>しょうた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よしざわ</v>
      </c>
      <c r="Z21" s="278"/>
      <c r="AA21" s="278"/>
      <c r="AB21" s="278"/>
      <c r="AC21" s="278"/>
      <c r="AD21" s="278" t="str">
        <f>IF(入力!AE28="","",入力!AE28)</f>
        <v>そうた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島田　</v>
      </c>
      <c r="F22" s="270"/>
      <c r="G22" s="270"/>
      <c r="H22" s="270"/>
      <c r="I22" s="270"/>
      <c r="J22" s="270" t="str">
        <f>IF(入力!K29="","",入力!K29)</f>
        <v>将太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吉澤</v>
      </c>
      <c r="Z22" s="270"/>
      <c r="AA22" s="270"/>
      <c r="AB22" s="270"/>
      <c r="AC22" s="270"/>
      <c r="AD22" s="270" t="str">
        <f>IF(入力!AE29="","",入力!AE29)</f>
        <v>奏楽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すやま</v>
      </c>
      <c r="F23" s="278"/>
      <c r="G23" s="278"/>
      <c r="H23" s="278"/>
      <c r="I23" s="278"/>
      <c r="J23" s="278" t="str">
        <f>IF(入力!K30="","",入力!K30)</f>
        <v>りゅうと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かねこ</v>
      </c>
      <c r="Z23" s="278"/>
      <c r="AA23" s="278"/>
      <c r="AB23" s="278"/>
      <c r="AC23" s="278"/>
      <c r="AD23" s="278" t="str">
        <f>IF(入力!AE30="","",入力!AE30)</f>
        <v>きずな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須山</v>
      </c>
      <c r="F24" s="270"/>
      <c r="G24" s="270"/>
      <c r="H24" s="270"/>
      <c r="I24" s="270"/>
      <c r="J24" s="270" t="str">
        <f>IF(入力!K31="","",入力!K31)</f>
        <v>琉翔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金子</v>
      </c>
      <c r="Z24" s="270"/>
      <c r="AA24" s="270"/>
      <c r="AB24" s="270"/>
      <c r="AC24" s="270"/>
      <c r="AD24" s="270" t="str">
        <f>IF(入力!AE31="","",入力!AE31)</f>
        <v>絆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はやの</v>
      </c>
      <c r="F25" s="278"/>
      <c r="G25" s="278"/>
      <c r="H25" s="278"/>
      <c r="I25" s="278"/>
      <c r="J25" s="278" t="str">
        <f>IF(入力!K32="","",入力!K32)</f>
        <v>そうま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しばた</v>
      </c>
      <c r="Z25" s="278"/>
      <c r="AA25" s="278"/>
      <c r="AB25" s="278"/>
      <c r="AC25" s="278"/>
      <c r="AD25" s="278" t="str">
        <f>IF(入力!AE32="","",入力!AE32)</f>
        <v>じょういちろう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早野</v>
      </c>
      <c r="F26" s="312"/>
      <c r="G26" s="312"/>
      <c r="H26" s="312"/>
      <c r="I26" s="312"/>
      <c r="J26" s="312" t="str">
        <f>IF(入力!K33="","",入力!K33)</f>
        <v>颯優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柴田</v>
      </c>
      <c r="Z26" s="312"/>
      <c r="AA26" s="312"/>
      <c r="AB26" s="312"/>
      <c r="AC26" s="312"/>
      <c r="AD26" s="312" t="str">
        <f>IF(入力!AE33="","",入力!AE33)</f>
        <v>晟一朗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3135</v>
      </c>
      <c r="B7" s="31" t="str">
        <f t="shared" ref="B7:C7" si="0">IF($A$8="","",IF($A$9="",B8,B8&amp;"・"&amp;B9))</f>
        <v>相模原市立相陽中学校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相模原市南区磯部１５４０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3135</v>
      </c>
      <c r="B8" s="32" t="str">
        <f>IF(入力!$F$3="","",入力!$F$3)</f>
        <v>相模原市立相陽中学校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相模原市南区磯部１５４０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板橋</v>
      </c>
      <c r="D16" s="32" t="str">
        <f>IF(入力!$K$13="","",入力!$K$13)</f>
        <v>保幸</v>
      </c>
      <c r="E16" s="32" t="str">
        <f>IF(入力!$F$12="","",入力!$F$12)</f>
        <v>いたばし</v>
      </c>
      <c r="F16" s="32" t="str">
        <f>IF(入力!$K$12="","",入力!$K$12)</f>
        <v>やすゆき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髙橋</v>
      </c>
      <c r="D17" s="32" t="str">
        <f>IF(入力!$AE$13="","",入力!$AE$13)</f>
        <v>正浩</v>
      </c>
      <c r="E17" s="32" t="str">
        <f>IF(入力!$Z$12="","",入力!$Z$12)</f>
        <v>たかはし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飯泉</v>
      </c>
      <c r="D20" s="32" t="str">
        <f>IF(入力!$K$16="","",入力!$K$16)</f>
        <v>瑛翔</v>
      </c>
      <c r="E20" s="32" t="str">
        <f>IF(入力!$F$15="","",入力!$F$15)</f>
        <v>いいずみ</v>
      </c>
      <c r="F20" s="32" t="str">
        <f>IF(入力!$K$15="","",入力!$K$15)</f>
        <v>えいと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和田</v>
      </c>
      <c r="D24" s="32" t="str">
        <f>IF(入力!$AE$16="","",入力!$AE$16)</f>
        <v>啓汰</v>
      </c>
      <c r="E24" s="32" t="str">
        <f>IF(入力!$Z$15="","",入力!$Z$15)</f>
        <v>わだ</v>
      </c>
      <c r="F24" s="32" t="str">
        <f>IF(入力!$AE$15="","",入力!$AE$15)</f>
        <v>けいた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和田</v>
      </c>
      <c r="D53" s="32" t="str">
        <f>IF(OR(L53&lt;&gt;"○",入力!K23=""),"",入力!K23)</f>
        <v>啓汰</v>
      </c>
      <c r="E53" s="32" t="str">
        <f>IF(OR(L53&lt;&gt;"○",入力!F22=""),"",入力!F22)</f>
        <v>わだ</v>
      </c>
      <c r="F53" s="32" t="str">
        <f>IF(OR(L53&lt;&gt;"○",入力!K22=""),"",入力!K22)</f>
        <v>けいた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侑士</v>
      </c>
      <c r="E54" s="32" t="str">
        <f>IF(OR(L54&lt;&gt;"○",入力!F24=""),"",入力!F24)</f>
        <v>たかはし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栗山</v>
      </c>
      <c r="D55" s="32" t="str">
        <f>IF(OR(L55&lt;&gt;"○",入力!K27=""),"",入力!K27)</f>
        <v>竜治</v>
      </c>
      <c r="E55" s="32" t="str">
        <f>IF(OR(L55&lt;&gt;"○",入力!F26=""),"",入力!F26)</f>
        <v>くりやま</v>
      </c>
      <c r="F55" s="32" t="str">
        <f>IF(OR(L55&lt;&gt;"○",入力!K26=""),"",入力!K26)</f>
        <v>りゅうじ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島田　</v>
      </c>
      <c r="D56" s="32" t="str">
        <f>IF(OR(L56&lt;&gt;"○",入力!K29=""),"",入力!K29)</f>
        <v>将太</v>
      </c>
      <c r="E56" s="32" t="str">
        <f>IF(OR(L56&lt;&gt;"○",入力!F28=""),"",入力!F28)</f>
        <v>しまだ</v>
      </c>
      <c r="F56" s="32" t="str">
        <f>IF(OR(L56&lt;&gt;"○",入力!K28=""),"",入力!K28)</f>
        <v>しょうた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須山</v>
      </c>
      <c r="D57" s="32" t="str">
        <f>IF(OR(L57&lt;&gt;"○",入力!K31=""),"",入力!K31)</f>
        <v>琉翔</v>
      </c>
      <c r="E57" s="32" t="str">
        <f>IF(OR(L57&lt;&gt;"○",入力!F30=""),"",入力!F30)</f>
        <v>すやま</v>
      </c>
      <c r="F57" s="32" t="str">
        <f>IF(OR(L57&lt;&gt;"○",入力!K30=""),"",入力!K30)</f>
        <v>りゅうと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早野</v>
      </c>
      <c r="D58" s="32" t="str">
        <f>IF(OR(L58&lt;&gt;"○",入力!K33=""),"",入力!K33)</f>
        <v>颯優</v>
      </c>
      <c r="E58" s="32" t="str">
        <f>IF(OR(L58&lt;&gt;"○",入力!F32=""),"",入力!F32)</f>
        <v>はやの</v>
      </c>
      <c r="F58" s="32" t="str">
        <f>IF(OR(L58&lt;&gt;"○",入力!K32=""),"",入力!K32)</f>
        <v>そうま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中村</v>
      </c>
      <c r="D59" s="32" t="str">
        <f>IF(OR(L59&lt;&gt;"○",入力!AE23=""),"",入力!AE23)</f>
        <v>颯汰</v>
      </c>
      <c r="E59" s="32" t="str">
        <f>IF(OR(L59&lt;&gt;"○",入力!Z22=""),"",入力!Z22)</f>
        <v>なかむら</v>
      </c>
      <c r="F59" s="32" t="str">
        <f>IF(OR(L59&lt;&gt;"○",入力!AE22=""),"",入力!AE22)</f>
        <v>そうた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渡邊</v>
      </c>
      <c r="D60" s="32" t="str">
        <f>IF(OR(L60&lt;&gt;"○",入力!AE25=""),"",入力!AE25)</f>
        <v>陽斗</v>
      </c>
      <c r="E60" s="32" t="str">
        <f>IF(OR(L60&lt;&gt;"○",入力!Z24=""),"",入力!Z24)</f>
        <v>わたなべ</v>
      </c>
      <c r="F60" s="32" t="str">
        <f>IF(OR(L60&lt;&gt;"○",入力!AE24=""),"",入力!AE24)</f>
        <v>はると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門倉</v>
      </c>
      <c r="D61" s="32" t="str">
        <f>IF(OR(L61&lt;&gt;"○",入力!AE27=""),"",入力!AE27)</f>
        <v>拓生</v>
      </c>
      <c r="E61" s="32" t="str">
        <f>IF(OR(L61&lt;&gt;"○",入力!Z26=""),"",入力!Z26)</f>
        <v>かどくら</v>
      </c>
      <c r="F61" s="32" t="str">
        <f>IF(OR(L61&lt;&gt;"○",入力!AE26=""),"",入力!AE26)</f>
        <v>たくみ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吉澤</v>
      </c>
      <c r="D62" s="32" t="str">
        <f>IF(OR(L62&lt;&gt;"○",入力!AE29=""),"",入力!AE29)</f>
        <v>奏楽</v>
      </c>
      <c r="E62" s="32" t="str">
        <f>IF(OR(L62&lt;&gt;"○",入力!Z28=""),"",入力!Z28)</f>
        <v>よしざわ</v>
      </c>
      <c r="F62" s="32" t="str">
        <f>IF(OR(L62&lt;&gt;"○",入力!AE28=""),"",入力!AE28)</f>
        <v>そうた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金子</v>
      </c>
      <c r="D63" s="32" t="str">
        <f>IF(OR(L63&lt;&gt;"○",入力!AE31=""),"",入力!AE31)</f>
        <v>絆</v>
      </c>
      <c r="E63" s="32" t="str">
        <f>IF(OR(L63&lt;&gt;"○",入力!Z30=""),"",入力!Z30)</f>
        <v>かねこ</v>
      </c>
      <c r="F63" s="32" t="str">
        <f>IF(OR(L63&lt;&gt;"○",入力!AE30=""),"",入力!AE30)</f>
        <v>きずな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柴田</v>
      </c>
      <c r="D64" s="32" t="str">
        <f>IF(OR(L64&lt;&gt;"○",入力!AE33=""),"",入力!AE33)</f>
        <v>晟一朗</v>
      </c>
      <c r="E64" s="32" t="str">
        <f>IF(OR(L64&lt;&gt;"○",入力!Z32=""),"",入力!Z32)</f>
        <v>しばた</v>
      </c>
      <c r="F64" s="32" t="str">
        <f>IF(OR(L64&lt;&gt;"○",入力!AE32=""),"",入力!AE32)</f>
        <v>じょういちろう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2022-05-02T01:47:19Z</cp:lastPrinted>
  <dcterms:created xsi:type="dcterms:W3CDTF">2006-11-03T01:52:14Z</dcterms:created>
  <dcterms:modified xsi:type="dcterms:W3CDTF">2022-05-06T22:47:12Z</dcterms:modified>
</cp:coreProperties>
</file>