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18423\Desktop\H29男子バレー部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<sst xmlns="http://schemas.openxmlformats.org/spreadsheetml/2006/main" count="1458" uniqueCount="746">
  <si>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</si>
  <si>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</si>
  <si>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</si>
  <si>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</si>
  <si>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</si>
  <si>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</si>
  <si>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</si>
  <si>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</si>
  <si>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</si>
  <si>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</si>
  <si>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</si>
  <si>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</si>
  <si>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</si>
  <si>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</si>
  <si>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</si>
  <si>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</si>
  <si>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</si>
  <si>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</si>
  <si>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</si>
  <si>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</si>
  <si>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</si>
  <si>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</si>
  <si>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</si>
  <si>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</si>
  <si>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</si>
  <si>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</si>
  <si>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</si>
  <si>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</si>
  <si>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</si>
  <si>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</si>
  <si>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</si>
  <si>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</si>
  <si>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</si>
  <si>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</si>
  <si>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</si>
  <si>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</si>
  <si>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</si>
  <si>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</si>
  <si>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</si>
  <si>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</si>
  <si>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</si>
  <si>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</si>
  <si>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</si>
  <si>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</si>
  <si>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</si>
  <si>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</si>
  <si>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</si>
  <si>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</si>
  <si>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</si>
  <si>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</si>
  <si>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</si>
  <si>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</si>
  <si>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</si>
  <si>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</si>
  <si>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</si>
  <si>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</si>
  <si>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</si>
  <si>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</si>
  <si>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</si>
  <si>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</si>
  <si>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</si>
  <si>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</si>
  <si>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</si>
  <si>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</si>
  <si>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</si>
  <si>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</si>
  <si>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</si>
  <si>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</si>
  <si>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</si>
  <si>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</si>
  <si>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</si>
  <si>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</si>
  <si>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</si>
  <si>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</si>
  <si>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</si>
  <si>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</si>
  <si>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</si>
  <si>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</si>
  <si>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</si>
  <si>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</si>
  <si>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</si>
  <si>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</si>
  <si>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</si>
  <si>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</si>
  <si>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</si>
  <si>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</si>
  <si>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</si>
  <si>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</si>
  <si>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</si>
  <si>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</si>
  <si>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</si>
  <si>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</si>
  <si>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</si>
  <si>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</si>
  <si>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</si>
  <si>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</si>
  <si>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</si>
  <si>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</si>
  <si>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</si>
  <si>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</si>
  <si>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</si>
  <si>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</si>
  <si>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</si>
  <si>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</si>
  <si>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</si>
  <si>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</si>
  <si>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</si>
  <si>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</si>
  <si>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</si>
  <si>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</si>
  <si>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</si>
  <si>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</si>
  <si>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</si>
  <si>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</si>
  <si>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</si>
  <si>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</si>
  <si>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</si>
  <si>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</si>
  <si>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</si>
  <si>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</si>
  <si>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</si>
  <si>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</si>
  <si>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</si>
  <si>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</si>
  <si>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</si>
  <si>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</si>
  <si>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</si>
  <si>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</si>
  <si>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</si>
  <si>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</si>
  <si>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</si>
  <si>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</si>
  <si>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</si>
  <si>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</si>
  <si>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</si>
  <si>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</si>
  <si>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</si>
  <si>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</si>
  <si>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</si>
  <si>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</si>
  <si>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</si>
  <si>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</si>
  <si>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</si>
  <si>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</si>
  <si>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</si>
  <si>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</si>
  <si>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</si>
  <si>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</si>
  <si>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</si>
  <si>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</si>
  <si>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</si>
  <si>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</si>
  <si>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</si>
  <si>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</si>
  <si>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</si>
  <si>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</si>
  <si>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</si>
  <si>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</si>
  <si>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</si>
  <si>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</si>
  <si>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</si>
  <si>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</si>
  <si>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</si>
  <si>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</si>
  <si>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</si>
  <si>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</si>
  <si>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</si>
  <si>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</si>
  <si>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</si>
  <si>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</si>
  <si>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</si>
  <si>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</si>
  <si>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</si>
  <si>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</si>
  <si>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</si>
  <si>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</si>
  <si>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</si>
  <si>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</si>
  <si>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</si>
  <si>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</si>
  <si>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</si>
  <si>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</si>
  <si>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</si>
  <si>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</si>
  <si>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</si>
  <si>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</si>
  <si>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</si>
  <si>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</si>
  <si>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</si>
  <si>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</si>
  <si>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</si>
  <si>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</si>
  <si>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</si>
  <si>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</si>
  <si>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</si>
  <si>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</si>
  <si>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</si>
  <si>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</si>
  <si>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</si>
  <si>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</si>
  <si>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</si>
  <si>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</si>
  <si>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</si>
  <si>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</si>
  <si>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</si>
  <si>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</si>
  <si>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</si>
  <si>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</si>
  <si>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</si>
  <si>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</si>
  <si>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</si>
  <si>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</si>
  <si>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</si>
  <si>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</si>
  <si>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</si>
  <si>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</si>
  <si>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</si>
  <si>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</si>
  <si>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</si>
  <si>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</si>
  <si>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</si>
  <si>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</si>
  <si>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</si>
  <si>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</si>
  <si>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</si>
  <si>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</si>
  <si>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</si>
  <si>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</si>
  <si>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</si>
  <si>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</si>
  <si>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</si>
  <si>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</si>
  <si>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</si>
  <si>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</si>
  <si>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</si>
  <si>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</si>
  <si>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</si>
  <si>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</si>
  <si>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</si>
  <si>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</si>
  <si>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</si>
  <si>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</si>
  <si>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</si>
  <si>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</si>
  <si>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</si>
  <si>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</si>
  <si>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</si>
  <si>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</si>
  <si>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</si>
  <si>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</si>
  <si>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</si>
  <si>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</si>
  <si>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</si>
  <si>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</si>
  <si>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</si>
  <si>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</si>
  <si>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</si>
  <si>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</si>
  <si>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</si>
  <si>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</si>
  <si>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</si>
  <si>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</si>
  <si>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</si>
  <si>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</si>
  <si>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</si>
  <si>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</si>
  <si>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</si>
  <si>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</si>
  <si>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</si>
  <si>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</si>
  <si>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</si>
  <si>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</si>
  <si>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</si>
  <si>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</si>
  <si>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</si>
  <si>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</si>
  <si>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</si>
  <si>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</si>
  <si>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</si>
  <si>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</si>
  <si>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</si>
  <si>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</si>
  <si>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</si>
  <si>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</si>
  <si>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</si>
  <si>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</si>
  <si>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</si>
  <si>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</si>
  <si>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</si>
  <si>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</si>
  <si>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</si>
  <si>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</si>
  <si>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</si>
  <si>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</si>
  <si>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</si>
  <si>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</si>
  <si>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</si>
  <si>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</si>
  <si>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</si>
  <si>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</si>
  <si>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</si>
  <si>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</si>
  <si>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</si>
  <si>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</si>
  <si>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</si>
  <si>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</si>
  <si>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</si>
  <si>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</si>
  <si>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</si>
  <si>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</si>
  <si>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</si>
  <si>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</si>
  <si>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</si>
  <si>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</si>
  <si>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</si>
  <si>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</si>
  <si>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</si>
  <si>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</si>
  <si>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</si>
  <si>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</si>
  <si>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</si>
  <si>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</si>
  <si>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</si>
  <si>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</si>
  <si>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</si>
  <si>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</si>
  <si>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</si>
  <si>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</si>
  <si>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</si>
  <si>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</si>
  <si>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</si>
  <si>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</si>
  <si>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</si>
  <si>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</si>
  <si>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</si>
  <si>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</si>
  <si>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</si>
  <si>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</si>
  <si>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</si>
  <si>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</si>
  <si>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</si>
  <si>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</si>
  <si>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</si>
  <si>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</si>
  <si>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</si>
  <si>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</si>
  <si>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</si>
  <si>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</si>
  <si>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</si>
  <si>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</si>
  <si>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</si>
  <si>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</si>
  <si>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</si>
  <si>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</si>
  <si>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</si>
  <si>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</si>
  <si>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</si>
  <si>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</si>
  <si>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</si>
  <si>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</si>
  <si>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</si>
  <si>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</si>
  <si>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</si>
  <si>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</si>
  <si>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</si>
  <si>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</si>
  <si>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</si>
  <si>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</si>
  <si>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</si>
  <si>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</si>
  <si>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</si>
  <si>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</si>
  <si>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</si>
  <si>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</si>
  <si>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</si>
  <si>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</si>
  <si>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</si>
  <si>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</si>
  <si>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</si>
  <si>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</si>
  <si>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</si>
  <si>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</si>
  <si>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</si>
  <si>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</si>
  <si>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</si>
  <si>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</si>
  <si>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</si>
  <si>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</si>
  <si>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</si>
  <si>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</si>
  <si>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</si>
  <si>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</si>
  <si>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</si>
  <si>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</si>
  <si>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</si>
  <si>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</si>
  <si>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</si>
  <si>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</si>
  <si>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</si>
  <si>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</si>
  <si>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</si>
  <si>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</si>
  <si>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</si>
  <si>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</si>
  <si>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</si>
  <si>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</si>
  <si>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</si>
  <si>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</si>
  <si>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</si>
  <si>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</si>
  <si>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</si>
  <si>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</si>
  <si>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</si>
  <si>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</si>
  <si>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</si>
  <si>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</si>
  <si>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</si>
  <si>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</si>
  <si>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</si>
  <si>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</si>
  <si>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</si>
  <si>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</si>
  <si>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</si>
  <si>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</si>
  <si>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</si>
  <si>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</si>
  <si>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</si>
  <si>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</si>
  <si>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</si>
  <si>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</si>
  <si>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</si>
  <si>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</si>
  <si>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</si>
  <si>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</si>
  <si>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</si>
  <si>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</si>
  <si>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</si>
  <si>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</si>
  <si>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</si>
  <si>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</si>
  <si>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</si>
  <si>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</si>
  <si>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</si>
  <si>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</si>
  <si>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</si>
  <si>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</si>
  <si>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</si>
  <si>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</si>
  <si>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</si>
  <si>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</si>
  <si>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</si>
  <si>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</si>
  <si>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</si>
  <si>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</si>
  <si>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</si>
  <si>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</si>
  <si>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</si>
  <si>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</si>
  <si>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</si>
  <si>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</si>
  <si>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</si>
  <si>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</si>
  <si>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</si>
  <si>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</si>
  <si>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</si>
  <si>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</si>
  <si>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</si>
  <si>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</si>
  <si>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</si>
  <si>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</si>
  <si>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</si>
  <si>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</si>
  <si>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</si>
  <si>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</si>
  <si>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</si>
  <si>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</si>
  <si>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</si>
  <si>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</si>
  <si>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</si>
  <si>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</si>
  <si>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</si>
  <si>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</si>
  <si>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</si>
  <si>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</si>
  <si>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</si>
  <si>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</si>
  <si>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</si>
  <si>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</si>
  <si>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</si>
  <si>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</si>
  <si>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</si>
  <si>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</si>
  <si>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</si>
  <si>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</si>
  <si>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</si>
  <si>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</si>
  <si>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</si>
  <si>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</si>
  <si>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</si>
  <si>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</si>
  <si>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</si>
  <si>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</si>
  <si>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</si>
  <si>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</si>
  <si>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</si>
  <si>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</si>
  <si>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</si>
  <si>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</si>
  <si>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</si>
  <si>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</si>
  <si>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</si>
  <si>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</si>
  <si>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</si>
  <si>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</si>
  <si>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</si>
  <si>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</si>
  <si>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</si>
  <si>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</si>
  <si>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</si>
  <si>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</si>
  <si>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</si>
  <si>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</si>
  <si>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</si>
  <si>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</si>
  <si>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</si>
  <si>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</si>
  <si>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</si>
  <si>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</si>
  <si>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</si>
  <si>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</si>
  <si>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</si>
  <si>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</si>
  <si>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</si>
  <si>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</si>
  <si>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</si>
  <si>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</si>
  <si>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</si>
  <si>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</si>
  <si>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</si>
  <si>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</si>
  <si>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</si>
  <si>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</si>
  <si>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</si>
  <si>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</si>
  <si>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</si>
  <si>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</si>
  <si>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</si>
  <si>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</si>
  <si>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</si>
  <si>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</si>
  <si>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</si>
  <si>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</si>
  <si>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</si>
  <si>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</si>
  <si>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</si>
  <si>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</si>
  <si>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</si>
  <si>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</si>
  <si>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</si>
  <si>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</si>
  <si>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</si>
  <si>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</si>
  <si>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</si>
  <si>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</si>
  <si>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</si>
  <si>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</si>
  <si>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</si>
  <si>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</si>
  <si>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</si>
  <si>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</si>
  <si>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</si>
  <si>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</si>
  <si>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</si>
  <si>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</si>
  <si>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</si>
  <si>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</si>
  <si>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</si>
  <si>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</si>
  <si>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</si>
  <si>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</si>
  <si>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</si>
  <si>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</si>
  <si>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</si>
  <si>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</si>
  <si>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</si>
  <si>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</si>
  <si>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</si>
  <si>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</si>
  <si>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</si>
  <si>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</si>
  <si>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</si>
  <si>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</si>
  <si>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</si>
  <si>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</si>
  <si>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</si>
  <si>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</si>
  <si>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</si>
  <si>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</si>
  <si>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</si>
  <si>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</si>
  <si>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</si>
  <si>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</si>
  <si>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</si>
  <si>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</si>
  <si>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</si>
  <si>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</si>
  <si>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</si>
  <si>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</si>
  <si>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</si>
  <si>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</si>
  <si>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</si>
  <si>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</si>
  <si>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</si>
  <si>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</si>
  <si>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</si>
  <si>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</si>
  <si>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</si>
  <si>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</si>
  <si>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</si>
  <si>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</si>
  <si>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</si>
  <si>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</si>
  <si>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</si>
  <si>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</si>
  <si>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</si>
  <si>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</si>
  <si>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</si>
  <si>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</si>
  <si>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</si>
  <si>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</si>
  <si>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</si>
  <si>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</si>
  <si>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</si>
  <si>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</si>
  <si>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</si>
  <si>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</si>
  <si>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</si>
  <si>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</si>
  <si>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</si>
  <si>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</si>
  <si>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</si>
  <si>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</si>
  <si>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</si>
  <si>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</si>
  <si>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</si>
  <si>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</si>
  <si>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</si>
  <si>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</si>
  <si>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</si>
  <si>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</si>
  <si>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</si>
  <si>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</si>
  <si>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</si>
  <si>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</si>
  <si>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</si>
  <si>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</si>
  <si>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</si>
  <si>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</si>
  <si>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</si>
  <si>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</si>
  <si>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</si>
  <si>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</si>
  <si>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</si>
  <si>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</si>
  <si>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</si>
  <si>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</si>
  <si>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</si>
  <si>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</si>
  <si>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</si>
  <si>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</si>
  <si>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</si>
  <si>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</si>
  <si>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</si>
  <si>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</si>
  <si>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</si>
  <si>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</si>
  <si>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</si>
  <si>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</si>
  <si>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</si>
  <si>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</si>
  <si>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</si>
  <si>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</si>
  <si>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</si>
  <si>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</si>
  <si>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</si>
  <si>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</si>
  <si>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</si>
  <si>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</si>
  <si>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</si>
  <si>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045</t>
    <phoneticPr fontId="2"/>
  </si>
  <si>
    <t>331</t>
    <phoneticPr fontId="2"/>
  </si>
  <si>
    <t>8521</t>
    <phoneticPr fontId="2"/>
  </si>
  <si>
    <t>5612</t>
    <phoneticPr fontId="2"/>
  </si>
  <si>
    <t>331</t>
    <phoneticPr fontId="2"/>
  </si>
  <si>
    <t>240</t>
    <phoneticPr fontId="2"/>
  </si>
  <si>
    <t>0066</t>
    <phoneticPr fontId="2"/>
  </si>
  <si>
    <t>横浜市保土ケ谷区釜台町3番1号</t>
    <rPh sb="0" eb="3">
      <t>ヨコハマシ</t>
    </rPh>
    <rPh sb="3" eb="8">
      <t>ホドガヤク</t>
    </rPh>
    <rPh sb="8" eb="11">
      <t>カマダイチョウ</t>
    </rPh>
    <rPh sb="12" eb="13">
      <t>バン</t>
    </rPh>
    <rPh sb="14" eb="15">
      <t>ゴウ</t>
    </rPh>
    <phoneticPr fontId="2"/>
  </si>
  <si>
    <t>阿部</t>
    <rPh sb="0" eb="2">
      <t>アベ</t>
    </rPh>
    <phoneticPr fontId="2"/>
  </si>
  <si>
    <t>千洋</t>
    <rPh sb="0" eb="1">
      <t>セン</t>
    </rPh>
    <rPh sb="1" eb="2">
      <t>ヨウ</t>
    </rPh>
    <phoneticPr fontId="2"/>
  </si>
  <si>
    <t>あべ</t>
    <phoneticPr fontId="2"/>
  </si>
  <si>
    <t>ちひろ</t>
    <phoneticPr fontId="2"/>
  </si>
  <si>
    <t>田中</t>
    <rPh sb="0" eb="2">
      <t>タナカ</t>
    </rPh>
    <phoneticPr fontId="2"/>
  </si>
  <si>
    <t>快都</t>
    <rPh sb="0" eb="1">
      <t>カイ</t>
    </rPh>
    <rPh sb="1" eb="2">
      <t>ト</t>
    </rPh>
    <phoneticPr fontId="2"/>
  </si>
  <si>
    <t>たなか</t>
    <phoneticPr fontId="2"/>
  </si>
  <si>
    <t>かいと</t>
    <phoneticPr fontId="2"/>
  </si>
  <si>
    <t>いしばし</t>
    <phoneticPr fontId="2"/>
  </si>
  <si>
    <t>こうた</t>
    <phoneticPr fontId="2"/>
  </si>
  <si>
    <t>石橋</t>
    <rPh sb="0" eb="2">
      <t>イシバシ</t>
    </rPh>
    <phoneticPr fontId="2"/>
  </si>
  <si>
    <t>昂汰</t>
    <rPh sb="0" eb="1">
      <t>コウ</t>
    </rPh>
    <rPh sb="1" eb="2">
      <t>タ</t>
    </rPh>
    <phoneticPr fontId="2"/>
  </si>
  <si>
    <t>須田</t>
    <rPh sb="0" eb="2">
      <t>スダ</t>
    </rPh>
    <phoneticPr fontId="2"/>
  </si>
  <si>
    <t>成也</t>
    <rPh sb="0" eb="1">
      <t>シゲル</t>
    </rPh>
    <rPh sb="1" eb="2">
      <t>ヤ</t>
    </rPh>
    <phoneticPr fontId="2"/>
  </si>
  <si>
    <t>すだ</t>
    <phoneticPr fontId="2"/>
  </si>
  <si>
    <t>吉田</t>
    <rPh sb="0" eb="2">
      <t>ヨシダ</t>
    </rPh>
    <phoneticPr fontId="2"/>
  </si>
  <si>
    <t>温陽</t>
    <rPh sb="0" eb="1">
      <t>アタタ</t>
    </rPh>
    <rPh sb="1" eb="2">
      <t>ヨウ</t>
    </rPh>
    <phoneticPr fontId="2"/>
  </si>
  <si>
    <t>よしだ</t>
    <phoneticPr fontId="2"/>
  </si>
  <si>
    <t>あつや</t>
    <phoneticPr fontId="2"/>
  </si>
  <si>
    <t>でがき</t>
    <phoneticPr fontId="2"/>
  </si>
  <si>
    <t>ひろまさ</t>
    <phoneticPr fontId="2"/>
  </si>
  <si>
    <t>出垣</t>
    <rPh sb="0" eb="1">
      <t>デ</t>
    </rPh>
    <rPh sb="1" eb="2">
      <t>カキ</t>
    </rPh>
    <phoneticPr fontId="2"/>
  </si>
  <si>
    <t>宏眞</t>
    <rPh sb="0" eb="1">
      <t>ヒロ</t>
    </rPh>
    <rPh sb="1" eb="2">
      <t>シン</t>
    </rPh>
    <phoneticPr fontId="2"/>
  </si>
  <si>
    <t>なるや</t>
    <phoneticPr fontId="2"/>
  </si>
  <si>
    <t>まつお</t>
    <phoneticPr fontId="2"/>
  </si>
  <si>
    <t>けいすけ</t>
    <phoneticPr fontId="2"/>
  </si>
  <si>
    <t>松尾</t>
    <rPh sb="0" eb="2">
      <t>マツオ</t>
    </rPh>
    <phoneticPr fontId="2"/>
  </si>
  <si>
    <t>圭祐</t>
    <rPh sb="0" eb="2">
      <t>ケイスケ</t>
    </rPh>
    <phoneticPr fontId="2"/>
  </si>
  <si>
    <t>船戸</t>
    <rPh sb="0" eb="2">
      <t>フナト</t>
    </rPh>
    <phoneticPr fontId="2"/>
  </si>
  <si>
    <t>ふなと</t>
    <phoneticPr fontId="2"/>
  </si>
  <si>
    <t>彪悟</t>
    <rPh sb="0" eb="1">
      <t>ヒョウ</t>
    </rPh>
    <rPh sb="1" eb="2">
      <t>ゴ</t>
    </rPh>
    <phoneticPr fontId="2"/>
  </si>
  <si>
    <t>ひょうご</t>
    <phoneticPr fontId="2"/>
  </si>
  <si>
    <t>せい</t>
  </si>
  <si>
    <t>あつき</t>
  </si>
  <si>
    <t>清</t>
    <rPh sb="0" eb="1">
      <t>セイ</t>
    </rPh>
    <phoneticPr fontId="2"/>
  </si>
  <si>
    <t>睦葵</t>
    <rPh sb="0" eb="1">
      <t>ムツ</t>
    </rPh>
    <rPh sb="1" eb="2">
      <t>アオイ</t>
    </rPh>
    <phoneticPr fontId="2"/>
  </si>
  <si>
    <t>足立</t>
    <rPh sb="0" eb="2">
      <t>アダチ</t>
    </rPh>
    <phoneticPr fontId="2"/>
  </si>
  <si>
    <t>涼</t>
    <rPh sb="0" eb="1">
      <t>リョウ</t>
    </rPh>
    <phoneticPr fontId="2"/>
  </si>
  <si>
    <t>あだち</t>
    <phoneticPr fontId="2"/>
  </si>
  <si>
    <t>りょう</t>
    <phoneticPr fontId="2"/>
  </si>
  <si>
    <t>竹内</t>
    <rPh sb="0" eb="2">
      <t>タケウチ</t>
    </rPh>
    <phoneticPr fontId="2"/>
  </si>
  <si>
    <t>たけうち</t>
    <phoneticPr fontId="2"/>
  </si>
  <si>
    <t>颯</t>
    <rPh sb="0" eb="1">
      <t>ハヤテ</t>
    </rPh>
    <phoneticPr fontId="2"/>
  </si>
  <si>
    <t>はやて</t>
    <phoneticPr fontId="2"/>
  </si>
  <si>
    <t>細井</t>
    <rPh sb="0" eb="2">
      <t>ホソイ</t>
    </rPh>
    <phoneticPr fontId="2"/>
  </si>
  <si>
    <t>ほそい</t>
    <phoneticPr fontId="2"/>
  </si>
  <si>
    <t>ひろむ</t>
    <phoneticPr fontId="2"/>
  </si>
  <si>
    <t>寛夢</t>
    <rPh sb="0" eb="1">
      <t>ヒロ</t>
    </rPh>
    <rPh sb="1" eb="2">
      <t>ユメ</t>
    </rPh>
    <phoneticPr fontId="2"/>
  </si>
  <si>
    <t>窪田　智明</t>
    <rPh sb="0" eb="2">
      <t>クボタ</t>
    </rPh>
    <rPh sb="3" eb="5">
      <t>トモアキ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</si>
</sst>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G29" sqref="G2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22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0" zoomScaleNormal="100" zoomScaleSheetLayoutView="100" workbookViewId="0">
      <selection activeCell="R28" sqref="R28:S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1128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横浜市立保土ヶ谷中学校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696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694</v>
      </c>
      <c r="G6" s="204"/>
      <c r="H6" s="37" t="s">
        <v>586</v>
      </c>
      <c r="I6" s="205" t="s">
        <v>695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689</v>
      </c>
      <c r="AC6" s="208"/>
      <c r="AD6" s="208"/>
      <c r="AE6" s="208"/>
      <c r="AF6" s="38" t="s">
        <v>587</v>
      </c>
      <c r="AG6" s="208" t="s">
        <v>693</v>
      </c>
      <c r="AH6" s="208"/>
      <c r="AI6" s="208"/>
      <c r="AJ6" s="208"/>
      <c r="AK6" s="38" t="s">
        <v>587</v>
      </c>
      <c r="AL6" s="208" t="s">
        <v>692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703</v>
      </c>
      <c r="G20" s="122"/>
      <c r="H20" s="122"/>
      <c r="I20" s="122"/>
      <c r="J20" s="122"/>
      <c r="K20" s="122" t="s">
        <v>704</v>
      </c>
      <c r="L20" s="122"/>
      <c r="M20" s="122"/>
      <c r="N20" s="122"/>
      <c r="O20" s="123"/>
      <c r="P20" s="119">
        <v>3</v>
      </c>
      <c r="Q20" s="119"/>
      <c r="R20" s="110">
        <v>168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726</v>
      </c>
      <c r="AA20" s="122"/>
      <c r="AB20" s="122"/>
      <c r="AC20" s="122"/>
      <c r="AD20" s="122"/>
      <c r="AE20" s="122" t="s">
        <v>728</v>
      </c>
      <c r="AF20" s="122"/>
      <c r="AG20" s="122"/>
      <c r="AH20" s="122"/>
      <c r="AI20" s="123"/>
      <c r="AJ20" s="119">
        <v>2</v>
      </c>
      <c r="AK20" s="119"/>
      <c r="AL20" s="110">
        <v>154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701</v>
      </c>
      <c r="G21" s="115"/>
      <c r="H21" s="115"/>
      <c r="I21" s="115"/>
      <c r="J21" s="115"/>
      <c r="K21" s="115" t="s">
        <v>702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725</v>
      </c>
      <c r="AA21" s="115"/>
      <c r="AB21" s="115"/>
      <c r="AC21" s="115"/>
      <c r="AD21" s="115"/>
      <c r="AE21" s="115" t="s">
        <v>727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705</v>
      </c>
      <c r="G22" s="88"/>
      <c r="H22" s="88"/>
      <c r="I22" s="88"/>
      <c r="J22" s="88"/>
      <c r="K22" s="88" t="s">
        <v>706</v>
      </c>
      <c r="L22" s="88"/>
      <c r="M22" s="88"/>
      <c r="N22" s="88"/>
      <c r="O22" s="89"/>
      <c r="P22" s="78">
        <v>3</v>
      </c>
      <c r="Q22" s="78"/>
      <c r="R22" s="94">
        <v>181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735</v>
      </c>
      <c r="AA22" s="88"/>
      <c r="AB22" s="88"/>
      <c r="AC22" s="88"/>
      <c r="AD22" s="88"/>
      <c r="AE22" s="88" t="s">
        <v>736</v>
      </c>
      <c r="AF22" s="88"/>
      <c r="AG22" s="88"/>
      <c r="AH22" s="88"/>
      <c r="AI22" s="89"/>
      <c r="AJ22" s="78">
        <v>2</v>
      </c>
      <c r="AK22" s="78"/>
      <c r="AL22" s="94">
        <v>155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707</v>
      </c>
      <c r="G23" s="106"/>
      <c r="H23" s="106"/>
      <c r="I23" s="106"/>
      <c r="J23" s="106"/>
      <c r="K23" s="106" t="s">
        <v>708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733</v>
      </c>
      <c r="AA23" s="106"/>
      <c r="AB23" s="106"/>
      <c r="AC23" s="106"/>
      <c r="AD23" s="106"/>
      <c r="AE23" s="106" t="s">
        <v>734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711</v>
      </c>
      <c r="G24" s="88"/>
      <c r="H24" s="88"/>
      <c r="I24" s="88"/>
      <c r="J24" s="88"/>
      <c r="K24" s="88" t="s">
        <v>720</v>
      </c>
      <c r="L24" s="88"/>
      <c r="M24" s="88"/>
      <c r="N24" s="88"/>
      <c r="O24" s="89"/>
      <c r="P24" s="78">
        <v>3</v>
      </c>
      <c r="Q24" s="78"/>
      <c r="R24" s="94">
        <v>160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729</v>
      </c>
      <c r="AA24" s="88"/>
      <c r="AB24" s="88"/>
      <c r="AC24" s="88"/>
      <c r="AD24" s="88"/>
      <c r="AE24" s="88" t="s">
        <v>730</v>
      </c>
      <c r="AF24" s="88"/>
      <c r="AG24" s="88"/>
      <c r="AH24" s="88"/>
      <c r="AI24" s="89"/>
      <c r="AJ24" s="78">
        <v>2</v>
      </c>
      <c r="AK24" s="78"/>
      <c r="AL24" s="94">
        <v>167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709</v>
      </c>
      <c r="G25" s="106"/>
      <c r="H25" s="106"/>
      <c r="I25" s="106"/>
      <c r="J25" s="106"/>
      <c r="K25" s="106" t="s">
        <v>710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731</v>
      </c>
      <c r="AA25" s="106"/>
      <c r="AB25" s="106"/>
      <c r="AC25" s="106"/>
      <c r="AD25" s="106"/>
      <c r="AE25" s="106" t="s">
        <v>732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714</v>
      </c>
      <c r="G26" s="88"/>
      <c r="H26" s="88"/>
      <c r="I26" s="88"/>
      <c r="J26" s="88"/>
      <c r="K26" s="88" t="s">
        <v>715</v>
      </c>
      <c r="L26" s="88"/>
      <c r="M26" s="88"/>
      <c r="N26" s="88"/>
      <c r="O26" s="89"/>
      <c r="P26" s="78">
        <v>2</v>
      </c>
      <c r="Q26" s="78"/>
      <c r="R26" s="94">
        <v>168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738</v>
      </c>
      <c r="AA26" s="88"/>
      <c r="AB26" s="88"/>
      <c r="AC26" s="88"/>
      <c r="AD26" s="88"/>
      <c r="AE26" s="88" t="s">
        <v>740</v>
      </c>
      <c r="AF26" s="88"/>
      <c r="AG26" s="88"/>
      <c r="AH26" s="88"/>
      <c r="AI26" s="89"/>
      <c r="AJ26" s="78">
        <v>2</v>
      </c>
      <c r="AK26" s="78"/>
      <c r="AL26" s="94">
        <v>150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712</v>
      </c>
      <c r="G27" s="106"/>
      <c r="H27" s="106"/>
      <c r="I27" s="106"/>
      <c r="J27" s="106"/>
      <c r="K27" s="106" t="s">
        <v>713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737</v>
      </c>
      <c r="AA27" s="106"/>
      <c r="AB27" s="106"/>
      <c r="AC27" s="106"/>
      <c r="AD27" s="106"/>
      <c r="AE27" s="106" t="s">
        <v>739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716</v>
      </c>
      <c r="G28" s="88"/>
      <c r="H28" s="88"/>
      <c r="I28" s="88"/>
      <c r="J28" s="88"/>
      <c r="K28" s="88" t="s">
        <v>717</v>
      </c>
      <c r="L28" s="88"/>
      <c r="M28" s="88"/>
      <c r="N28" s="88"/>
      <c r="O28" s="89"/>
      <c r="P28" s="78">
        <v>2</v>
      </c>
      <c r="Q28" s="78"/>
      <c r="R28" s="94">
        <v>160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742</v>
      </c>
      <c r="AA28" s="88"/>
      <c r="AB28" s="88"/>
      <c r="AC28" s="88"/>
      <c r="AD28" s="88"/>
      <c r="AE28" s="88" t="s">
        <v>743</v>
      </c>
      <c r="AF28" s="88"/>
      <c r="AG28" s="88"/>
      <c r="AH28" s="88"/>
      <c r="AI28" s="89"/>
      <c r="AJ28" s="78">
        <v>2</v>
      </c>
      <c r="AK28" s="78"/>
      <c r="AL28" s="94">
        <v>166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718</v>
      </c>
      <c r="G29" s="106"/>
      <c r="H29" s="106"/>
      <c r="I29" s="106"/>
      <c r="J29" s="106"/>
      <c r="K29" s="106" t="s">
        <v>719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741</v>
      </c>
      <c r="AA29" s="106"/>
      <c r="AB29" s="106"/>
      <c r="AC29" s="106"/>
      <c r="AD29" s="106"/>
      <c r="AE29" s="106" t="s">
        <v>744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721</v>
      </c>
      <c r="G30" s="88"/>
      <c r="H30" s="88"/>
      <c r="I30" s="88"/>
      <c r="J30" s="88"/>
      <c r="K30" s="88" t="s">
        <v>722</v>
      </c>
      <c r="L30" s="88"/>
      <c r="M30" s="88"/>
      <c r="N30" s="88"/>
      <c r="O30" s="89"/>
      <c r="P30" s="78">
        <v>2</v>
      </c>
      <c r="Q30" s="78"/>
      <c r="R30" s="94">
        <v>161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723</v>
      </c>
      <c r="G31" s="81"/>
      <c r="H31" s="81"/>
      <c r="I31" s="81"/>
      <c r="J31" s="81"/>
      <c r="K31" s="81" t="s">
        <v>724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28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横浜市立保土ヶ谷中学校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745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1128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横浜市立保土ヶ谷中学校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あべ</v>
      </c>
      <c r="F7" s="328"/>
      <c r="G7" s="328"/>
      <c r="H7" s="328"/>
      <c r="I7" s="328"/>
      <c r="J7" s="328"/>
      <c r="K7" s="328" t="str">
        <f>IF(入力!L12="","",入力!L12)</f>
        <v>ちひろ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/>
      </c>
      <c r="V7" s="155"/>
      <c r="W7" s="155"/>
      <c r="X7" s="155"/>
      <c r="Y7" s="155"/>
      <c r="Z7" s="330"/>
      <c r="AA7" s="310" t="str">
        <f>IF(入力!AB12="","",入力!AB12)</f>
        <v/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阿部</v>
      </c>
      <c r="F8" s="351"/>
      <c r="G8" s="351"/>
      <c r="H8" s="351"/>
      <c r="I8" s="351"/>
      <c r="J8" s="351"/>
      <c r="K8" s="351" t="str">
        <f>IF(入力!L13="","",入力!L13)</f>
        <v>千洋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/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/>
      </c>
      <c r="V9" s="155"/>
      <c r="W9" s="155"/>
      <c r="X9" s="155"/>
      <c r="Y9" s="155"/>
      <c r="Z9" s="330"/>
      <c r="AA9" s="310" t="str">
        <f>IF(入力!AB14="","",入力!AB14)</f>
        <v/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/>
      </c>
      <c r="V10" s="336"/>
      <c r="W10" s="336"/>
      <c r="X10" s="336"/>
      <c r="Y10" s="336"/>
      <c r="Z10" s="337"/>
      <c r="AA10" s="338" t="str">
        <f>IF(入力!AB15="","",入力!AB15)</f>
        <v/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たなか</v>
      </c>
      <c r="F15" s="286"/>
      <c r="G15" s="286"/>
      <c r="H15" s="286"/>
      <c r="I15" s="286"/>
      <c r="J15" s="286" t="str">
        <f>IF(入力!K20="","",入力!K20)</f>
        <v>かいと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168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ふなと</v>
      </c>
      <c r="Z15" s="286"/>
      <c r="AA15" s="286"/>
      <c r="AB15" s="286"/>
      <c r="AC15" s="286"/>
      <c r="AD15" s="286" t="str">
        <f>IF(入力!AE20="","",入力!AE20)</f>
        <v>ひょうご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154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田中</v>
      </c>
      <c r="F16" s="302"/>
      <c r="G16" s="302"/>
      <c r="H16" s="302"/>
      <c r="I16" s="302"/>
      <c r="J16" s="302" t="str">
        <f>IF(入力!K21="","",入力!K21)</f>
        <v>快都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船戸</v>
      </c>
      <c r="Z16" s="302"/>
      <c r="AA16" s="302"/>
      <c r="AB16" s="302"/>
      <c r="AC16" s="302"/>
      <c r="AD16" s="302" t="str">
        <f>IF(入力!AE21="","",入力!AE21)</f>
        <v>彪悟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いしばし</v>
      </c>
      <c r="F17" s="281"/>
      <c r="G17" s="281"/>
      <c r="H17" s="281"/>
      <c r="I17" s="281"/>
      <c r="J17" s="281" t="str">
        <f>IF(入力!K22="","",入力!K22)</f>
        <v>こうた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181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あだち</v>
      </c>
      <c r="Z17" s="281"/>
      <c r="AA17" s="281"/>
      <c r="AB17" s="281"/>
      <c r="AC17" s="281"/>
      <c r="AD17" s="281" t="str">
        <f>IF(入力!AE22="","",入力!AE22)</f>
        <v>りょう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155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石橋</v>
      </c>
      <c r="F18" s="274"/>
      <c r="G18" s="274"/>
      <c r="H18" s="274"/>
      <c r="I18" s="274"/>
      <c r="J18" s="274" t="str">
        <f>IF(入力!K23="","",入力!K23)</f>
        <v>昂汰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足立</v>
      </c>
      <c r="Z18" s="274"/>
      <c r="AA18" s="274"/>
      <c r="AB18" s="274"/>
      <c r="AC18" s="274"/>
      <c r="AD18" s="274" t="str">
        <f>IF(入力!AE23="","",入力!AE23)</f>
        <v>涼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すだ</v>
      </c>
      <c r="F19" s="281"/>
      <c r="G19" s="281"/>
      <c r="H19" s="281"/>
      <c r="I19" s="281"/>
      <c r="J19" s="281" t="str">
        <f>IF(入力!K24="","",入力!K24)</f>
        <v>なるや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160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せい</v>
      </c>
      <c r="Z19" s="281"/>
      <c r="AA19" s="281"/>
      <c r="AB19" s="281"/>
      <c r="AC19" s="281"/>
      <c r="AD19" s="281" t="str">
        <f>IF(入力!AE24="","",入力!AE24)</f>
        <v>あつき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167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須田</v>
      </c>
      <c r="F20" s="274"/>
      <c r="G20" s="274"/>
      <c r="H20" s="274"/>
      <c r="I20" s="274"/>
      <c r="J20" s="274" t="str">
        <f>IF(入力!K25="","",入力!K25)</f>
        <v>成也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清</v>
      </c>
      <c r="Z20" s="274"/>
      <c r="AA20" s="274"/>
      <c r="AB20" s="274"/>
      <c r="AC20" s="274"/>
      <c r="AD20" s="274" t="str">
        <f>IF(入力!AE25="","",入力!AE25)</f>
        <v>睦葵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よしだ</v>
      </c>
      <c r="F21" s="281"/>
      <c r="G21" s="281"/>
      <c r="H21" s="281"/>
      <c r="I21" s="281"/>
      <c r="J21" s="281" t="str">
        <f>IF(入力!K26="","",入力!K26)</f>
        <v>あつや</v>
      </c>
      <c r="K21" s="281"/>
      <c r="L21" s="281"/>
      <c r="M21" s="281"/>
      <c r="N21" s="282"/>
      <c r="O21" s="283">
        <f>IF(入力!P26="","",入力!P26)</f>
        <v>2</v>
      </c>
      <c r="P21" s="283"/>
      <c r="Q21" s="275">
        <f>IF(入力!R26="","",入力!R26)</f>
        <v>168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たけうち</v>
      </c>
      <c r="Z21" s="281"/>
      <c r="AA21" s="281"/>
      <c r="AB21" s="281"/>
      <c r="AC21" s="281"/>
      <c r="AD21" s="281" t="str">
        <f>IF(入力!AE26="","",入力!AE26)</f>
        <v>はやて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150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吉田</v>
      </c>
      <c r="F22" s="274"/>
      <c r="G22" s="274"/>
      <c r="H22" s="274"/>
      <c r="I22" s="274"/>
      <c r="J22" s="274" t="str">
        <f>IF(入力!K27="","",入力!K27)</f>
        <v>温陽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竹内</v>
      </c>
      <c r="Z22" s="274"/>
      <c r="AA22" s="274"/>
      <c r="AB22" s="274"/>
      <c r="AC22" s="274"/>
      <c r="AD22" s="274" t="str">
        <f>IF(入力!AE27="","",入力!AE27)</f>
        <v>颯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でがき</v>
      </c>
      <c r="F23" s="281"/>
      <c r="G23" s="281"/>
      <c r="H23" s="281"/>
      <c r="I23" s="281"/>
      <c r="J23" s="281" t="str">
        <f>IF(入力!K28="","",入力!K28)</f>
        <v>ひろまさ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160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ほそい</v>
      </c>
      <c r="Z23" s="281"/>
      <c r="AA23" s="281"/>
      <c r="AB23" s="281"/>
      <c r="AC23" s="281"/>
      <c r="AD23" s="281" t="str">
        <f>IF(入力!AE28="","",入力!AE28)</f>
        <v>ひろむ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166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出垣</v>
      </c>
      <c r="F24" s="274"/>
      <c r="G24" s="274"/>
      <c r="H24" s="274"/>
      <c r="I24" s="274"/>
      <c r="J24" s="274" t="str">
        <f>IF(入力!K29="","",入力!K29)</f>
        <v>宏眞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細井</v>
      </c>
      <c r="Z24" s="274"/>
      <c r="AA24" s="274"/>
      <c r="AB24" s="274"/>
      <c r="AC24" s="274"/>
      <c r="AD24" s="274" t="str">
        <f>IF(入力!AE29="","",入力!AE29)</f>
        <v>寛夢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まつお</v>
      </c>
      <c r="F25" s="281"/>
      <c r="G25" s="281"/>
      <c r="H25" s="281"/>
      <c r="I25" s="281"/>
      <c r="J25" s="281" t="str">
        <f>IF(入力!K30="","",入力!K30)</f>
        <v>けいすけ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161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松尾</v>
      </c>
      <c r="F26" s="315"/>
      <c r="G26" s="315"/>
      <c r="H26" s="315"/>
      <c r="I26" s="315"/>
      <c r="J26" s="315" t="str">
        <f>IF(入力!K31="","",入力!K31)</f>
        <v>圭祐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1128</v>
      </c>
      <c r="B7" s="46" t="str">
        <f>入力!$F$3</f>
        <v>横浜市立保土ヶ谷中学校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240</v>
      </c>
      <c r="G7" s="57" t="str">
        <f>IF(入力!$I$6="","",入力!$I$6)</f>
        <v>0066</v>
      </c>
      <c r="H7" s="46"/>
      <c r="I7" s="46" t="str">
        <f>IF(入力!$L$5="","",入力!$L$5)</f>
        <v>横浜市保土ケ谷区釜台町3番1号</v>
      </c>
      <c r="J7" s="46"/>
      <c r="K7" s="57" t="str">
        <f>IF(入力!$AB$4="","",入力!$AB$4)</f>
        <v>045</v>
      </c>
      <c r="L7" s="57" t="str">
        <f>IF(入力!$AG$4="","",入力!$AG$4)</f>
        <v>331</v>
      </c>
      <c r="M7" s="57" t="str">
        <f>IF(入力!$AL$4="","",入力!$AL$4)</f>
        <v>8521</v>
      </c>
      <c r="N7" s="57" t="str">
        <f>IF(入力!$AB$6="","",入力!$AB$6)</f>
        <v>045</v>
      </c>
      <c r="O7" s="57" t="str">
        <f>IF(入力!$AG$6="","",入力!$AG$6)</f>
        <v>331</v>
      </c>
      <c r="P7" s="57" t="str">
        <f>IF(入力!$AL$6="","",入力!$AL$6)</f>
        <v>5612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阿部</v>
      </c>
      <c r="D16" s="46" t="str">
        <f>IF(入力!$L$13="","",入力!$L$13)</f>
        <v>千洋</v>
      </c>
      <c r="E16" s="46" t="str">
        <f>IF(入力!$F$12="","",入力!$F$12)</f>
        <v>あべ</v>
      </c>
      <c r="F16" s="46" t="str">
        <f>IF(入力!$L$12="","",入力!$L$12)</f>
        <v>ちひろ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/>
      </c>
      <c r="D17" s="46" t="str">
        <f>IF(入力!$AB$13="","",入力!$AB$13)</f>
        <v/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/>
      </c>
      <c r="D24" s="46" t="str">
        <f>IF(入力!$AB$15="","",入力!$AB$15)</f>
        <v/>
      </c>
      <c r="E24" s="46" t="str">
        <f>IF(入力!$V$14="","",入力!$V$14)</f>
        <v/>
      </c>
      <c r="F24" s="46" t="str">
        <f>IF(入力!$AB$14="","",入力!$AB$14)</f>
        <v/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田中</v>
      </c>
      <c r="D53" s="46" t="str">
        <f>IF(入力!K21="","",入力!K21)</f>
        <v>快都</v>
      </c>
      <c r="E53" s="46" t="str">
        <f>IF(入力!F20="","",入力!F20)</f>
        <v>たなか</v>
      </c>
      <c r="F53" s="46" t="str">
        <f>IF(入力!K20="","",入力!K20)</f>
        <v>かいと</v>
      </c>
      <c r="G53" s="46"/>
      <c r="H53" s="46"/>
      <c r="I53" s="46">
        <f>IF(入力!P20="","",入力!P20)</f>
        <v>3</v>
      </c>
      <c r="J53" s="46">
        <f>IF(入力!R20="","",入力!R20)</f>
        <v>168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石橋</v>
      </c>
      <c r="D54" s="46" t="str">
        <f>IF(入力!K23="","",入力!K23)</f>
        <v>昂汰</v>
      </c>
      <c r="E54" s="46" t="str">
        <f>IF(入力!F22="","",入力!F22)</f>
        <v>いしばし</v>
      </c>
      <c r="F54" s="46" t="str">
        <f>IF(入力!K22="","",入力!K22)</f>
        <v>こうた</v>
      </c>
      <c r="G54" s="46"/>
      <c r="H54" s="46"/>
      <c r="I54" s="46">
        <f>IF(入力!P22="","",入力!P22)</f>
        <v>3</v>
      </c>
      <c r="J54" s="46">
        <f>IF(入力!R22="","",入力!R22)</f>
        <v>181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須田</v>
      </c>
      <c r="D55" s="46" t="str">
        <f>IF(入力!K25="","",入力!K25)</f>
        <v>成也</v>
      </c>
      <c r="E55" s="46" t="str">
        <f>IF(入力!F24="","",入力!F24)</f>
        <v>すだ</v>
      </c>
      <c r="F55" s="46" t="str">
        <f>IF(入力!K24="","",入力!K24)</f>
        <v>なるや</v>
      </c>
      <c r="G55" s="46"/>
      <c r="H55" s="46"/>
      <c r="I55" s="46">
        <f>IF(入力!P24="","",入力!P24)</f>
        <v>3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吉田</v>
      </c>
      <c r="D56" s="46" t="str">
        <f>IF(入力!K27="","",入力!K27)</f>
        <v>温陽</v>
      </c>
      <c r="E56" s="46" t="str">
        <f>IF(入力!F26="","",入力!F26)</f>
        <v>よしだ</v>
      </c>
      <c r="F56" s="46" t="str">
        <f>IF(入力!K26="","",入力!K26)</f>
        <v>あつや</v>
      </c>
      <c r="G56" s="46"/>
      <c r="H56" s="46"/>
      <c r="I56" s="46">
        <f>IF(入力!P26="","",入力!P26)</f>
        <v>2</v>
      </c>
      <c r="J56" s="46">
        <f>IF(入力!R26="","",入力!R26)</f>
        <v>168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出垣</v>
      </c>
      <c r="D57" s="46" t="str">
        <f>IF(入力!K29="","",入力!K29)</f>
        <v>宏眞</v>
      </c>
      <c r="E57" s="46" t="str">
        <f>IF(入力!F28="","",入力!F28)</f>
        <v>でがき</v>
      </c>
      <c r="F57" s="46" t="str">
        <f>IF(入力!K28="","",入力!K28)</f>
        <v>ひろまさ</v>
      </c>
      <c r="G57" s="46"/>
      <c r="H57" s="46"/>
      <c r="I57" s="46">
        <f>IF(入力!P28="","",入力!P28)</f>
        <v>2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吉田</v>
      </c>
      <c r="D58" s="46" t="str">
        <f>IF(入力!K27="","",入力!K27)</f>
        <v>温陽</v>
      </c>
      <c r="E58" s="46" t="str">
        <f>IF(入力!F30="","",入力!F30)</f>
        <v>まつお</v>
      </c>
      <c r="F58" s="46" t="str">
        <f>IF(入力!K30="","",入力!K30)</f>
        <v>けいすけ</v>
      </c>
      <c r="G58" s="46"/>
      <c r="H58" s="46"/>
      <c r="I58" s="46">
        <f>IF(入力!P30="","",入力!P30)</f>
        <v>2</v>
      </c>
      <c r="J58" s="46">
        <f>IF(入力!R30="","",入力!R30)</f>
        <v>161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船戸</v>
      </c>
      <c r="D59" s="46" t="str">
        <f>IF(入力!AE21="","",入力!AE21)</f>
        <v>彪悟</v>
      </c>
      <c r="E59" s="46" t="str">
        <f>IF(入力!Z20="","",入力!Z20)</f>
        <v>ふなと</v>
      </c>
      <c r="F59" s="46" t="str">
        <f>IF(入力!AE20="","",入力!AE20)</f>
        <v>ひょうご</v>
      </c>
      <c r="G59" s="46"/>
      <c r="H59" s="46"/>
      <c r="I59" s="46">
        <f>IF(入力!AJ20="","",入力!AJ20)</f>
        <v>2</v>
      </c>
      <c r="J59" s="46">
        <f>IF(入力!AL20="","",入力!AL20)</f>
        <v>154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足立</v>
      </c>
      <c r="D60" s="46" t="str">
        <f>IF(入力!AE23="","",入力!AE23)</f>
        <v>涼</v>
      </c>
      <c r="E60" s="46" t="str">
        <f>IF(入力!Z22="","",入力!Z22)</f>
        <v>あだち</v>
      </c>
      <c r="F60" s="46" t="str">
        <f>IF(入力!AE22="","",入力!AE22)</f>
        <v>りょう</v>
      </c>
      <c r="G60" s="46"/>
      <c r="H60" s="46"/>
      <c r="I60" s="46">
        <f>IF(入力!AJ22="","",入力!AJ22)</f>
        <v>2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清</v>
      </c>
      <c r="D61" s="46" t="str">
        <f>IF(入力!AE25="","",入力!AE25)</f>
        <v>睦葵</v>
      </c>
      <c r="E61" s="46" t="str">
        <f>IF(入力!Z24="","",入力!Z24)</f>
        <v>せい</v>
      </c>
      <c r="F61" s="46" t="str">
        <f>IF(入力!AE24="","",入力!AE24)</f>
        <v>あつき</v>
      </c>
      <c r="G61" s="46"/>
      <c r="H61" s="46"/>
      <c r="I61" s="46">
        <f>IF(入力!AJ24="","",入力!AJ24)</f>
        <v>2</v>
      </c>
      <c r="J61" s="46">
        <f>IF(入力!AL24="","",入力!AL24)</f>
        <v>167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竹内</v>
      </c>
      <c r="D62" s="46" t="str">
        <f>IF(入力!AE27="","",入力!AE27)</f>
        <v>颯</v>
      </c>
      <c r="E62" s="46" t="str">
        <f>IF(入力!Z26="","",入力!Z26)</f>
        <v>たけうち</v>
      </c>
      <c r="F62" s="46" t="str">
        <f>IF(入力!AE26="","",入力!AE26)</f>
        <v>はやて</v>
      </c>
      <c r="G62" s="46"/>
      <c r="H62" s="46"/>
      <c r="I62" s="46">
        <f>IF(入力!AJ26="","",入力!AJ26)</f>
        <v>2</v>
      </c>
      <c r="J62" s="46">
        <f>IF(入力!AL26="","",入力!AL26)</f>
        <v>150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細井</v>
      </c>
      <c r="D63" s="46" t="str">
        <f>IF(入力!AE29="","",入力!AE29)</f>
        <v>寛夢</v>
      </c>
      <c r="E63" s="46" t="str">
        <f>IF(入力!Z28="","",入力!Z28)</f>
        <v>ほそい</v>
      </c>
      <c r="F63" s="46" t="str">
        <f>IF(入力!AE28="","",入力!AE28)</f>
        <v>ひろむ</v>
      </c>
      <c r="G63" s="46"/>
      <c r="H63" s="46"/>
      <c r="I63" s="46">
        <f>IF(入力!AJ28="","",入力!AJ28)</f>
        <v>2</v>
      </c>
      <c r="J63" s="46">
        <f>IF(入力!AL28="","",入力!AL28)</f>
        <v>166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2017-04-29T06:59:12Z</cp:lastPrinted>
  <dcterms:created xsi:type="dcterms:W3CDTF">2006-11-03T01:52:14Z</dcterms:created>
  <dcterms:modified xsi:type="dcterms:W3CDTF">2017-05-01T11:15:55Z</dcterms:modified>
</cp:coreProperties>
</file>