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-shiota\Desktop\"/>
    </mc:Choice>
  </mc:AlternateContent>
  <bookViews>
    <workbookView xWindow="0" yWindow="0" windowWidth="28800" windowHeight="122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 s="1"/>
  <c r="G433" i="6"/>
  <c r="BC34" i="6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/>
  <c r="G402" i="6"/>
  <c r="BC3" i="6" s="1"/>
  <c r="G401" i="6"/>
  <c r="BC2" i="6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 s="1"/>
  <c r="G353" i="6"/>
  <c r="AW4" i="6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<sst xmlns="http://schemas.openxmlformats.org/spreadsheetml/2006/main" count="1469" uniqueCount="755">
  <si>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</si>
  <si>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</si>
  <si>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</si>
  <si>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</si>
  <si>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</si>
  <si>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</si>
  <si>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</si>
  <si>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</si>
  <si>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</si>
  <si>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</si>
  <si>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</si>
  <si>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</si>
  <si>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</si>
  <si>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</si>
  <si>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</si>
  <si>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</si>
  <si>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</si>
  <si>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</si>
  <si>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</si>
  <si>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</si>
  <si>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</si>
  <si>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</si>
  <si>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</si>
  <si>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</si>
  <si>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</si>
  <si>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</si>
  <si>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</si>
  <si>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</si>
  <si>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</si>
  <si>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</si>
  <si>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</si>
  <si>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</si>
  <si>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</si>
  <si>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</si>
  <si>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</si>
  <si>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</si>
  <si>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</si>
  <si>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</si>
  <si>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</si>
  <si>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</si>
  <si>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</si>
  <si>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</si>
  <si>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</si>
  <si>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</si>
  <si>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</si>
  <si>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</si>
  <si>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</si>
  <si>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</si>
  <si>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</si>
  <si>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</si>
  <si>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</si>
  <si>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</si>
  <si>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</si>
  <si>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</si>
  <si>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</si>
  <si>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</si>
  <si>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</si>
  <si>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</si>
  <si>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</si>
  <si>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</si>
  <si>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</si>
  <si>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</si>
  <si>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</si>
  <si>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</si>
  <si>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</si>
  <si>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</si>
  <si>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</si>
  <si>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</si>
  <si>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</si>
  <si>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</si>
  <si>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</si>
  <si>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</si>
  <si>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</si>
  <si>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</si>
  <si>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</si>
  <si>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</si>
  <si>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</si>
  <si>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</si>
  <si>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</si>
  <si>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</si>
  <si>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</si>
  <si>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</si>
  <si>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</si>
  <si>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</si>
  <si>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</si>
  <si>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</si>
  <si>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</si>
  <si>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</si>
  <si>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</si>
  <si>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</si>
  <si>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</si>
  <si>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</si>
  <si>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</si>
  <si>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</si>
  <si>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</si>
  <si>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</si>
  <si>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</si>
  <si>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</si>
  <si>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</si>
  <si>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</si>
  <si>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</si>
  <si>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</si>
  <si>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</si>
  <si>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</si>
  <si>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</si>
  <si>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</si>
  <si>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</si>
  <si>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</si>
  <si>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</si>
  <si>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</si>
  <si>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</si>
  <si>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</si>
  <si>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</si>
  <si>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</si>
  <si>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</si>
  <si>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</si>
  <si>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</si>
  <si>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</si>
  <si>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</si>
  <si>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</si>
  <si>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</si>
  <si>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</si>
  <si>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</si>
  <si>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</si>
  <si>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</si>
  <si>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</si>
  <si>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</si>
  <si>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</si>
  <si>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</si>
  <si>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</si>
  <si>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</si>
  <si>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</si>
  <si>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</si>
  <si>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</si>
  <si>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</si>
  <si>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</si>
  <si>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</si>
  <si>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</si>
  <si>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</si>
  <si>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</si>
  <si>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</si>
  <si>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</si>
  <si>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</si>
  <si>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</si>
  <si>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</si>
  <si>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</si>
  <si>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</si>
  <si>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</si>
  <si>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</si>
  <si>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</si>
  <si>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</si>
  <si>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</si>
  <si>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</si>
  <si>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</si>
  <si>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</si>
  <si>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</si>
  <si>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</si>
  <si>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</si>
  <si>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</si>
  <si>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</si>
  <si>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</si>
  <si>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</si>
  <si>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</si>
  <si>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</si>
  <si>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</si>
  <si>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</si>
  <si>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</si>
  <si>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</si>
  <si>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</si>
  <si>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</si>
  <si>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</si>
  <si>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</si>
  <si>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</si>
  <si>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</si>
  <si>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</si>
  <si>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</si>
  <si>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</si>
  <si>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</si>
  <si>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</si>
  <si>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</si>
  <si>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</si>
  <si>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</si>
  <si>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</si>
  <si>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</si>
  <si>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</si>
  <si>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</si>
  <si>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</si>
  <si>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</si>
  <si>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</si>
  <si>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</si>
  <si>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</si>
  <si>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</si>
  <si>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</si>
  <si>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</si>
  <si>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</si>
  <si>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</si>
  <si>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</si>
  <si>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</si>
  <si>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</si>
  <si>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</si>
  <si>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</si>
  <si>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</si>
  <si>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</si>
  <si>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</si>
  <si>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</si>
  <si>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</si>
  <si>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</si>
  <si>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</si>
  <si>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</si>
  <si>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</si>
  <si>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</si>
  <si>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</si>
  <si>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</si>
  <si>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</si>
  <si>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</si>
  <si>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</si>
  <si>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</si>
  <si>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</si>
  <si>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</si>
  <si>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</si>
  <si>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</si>
  <si>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</si>
  <si>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</si>
  <si>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</si>
  <si>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</si>
  <si>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</si>
  <si>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</si>
  <si>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</si>
  <si>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</si>
  <si>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</si>
  <si>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</si>
  <si>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</si>
  <si>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</si>
  <si>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</si>
  <si>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</si>
  <si>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</si>
  <si>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</si>
  <si>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</si>
  <si>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</si>
  <si>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</si>
  <si>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</si>
  <si>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</si>
  <si>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</si>
  <si>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</si>
  <si>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</si>
  <si>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</si>
  <si>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</si>
  <si>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</si>
  <si>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</si>
  <si>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</si>
  <si>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</si>
  <si>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</si>
  <si>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</si>
  <si>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</si>
  <si>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</si>
  <si>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</si>
  <si>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</si>
  <si>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</si>
  <si>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</si>
  <si>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</si>
  <si>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</si>
  <si>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</si>
  <si>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</si>
  <si>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</si>
  <si>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</si>
  <si>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</si>
  <si>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</si>
  <si>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</si>
  <si>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</si>
  <si>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</si>
  <si>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</si>
  <si>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</si>
  <si>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</si>
  <si>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</si>
  <si>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</si>
  <si>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</si>
  <si>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</si>
  <si>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</si>
  <si>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</si>
  <si>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</si>
  <si>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</si>
  <si>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</si>
  <si>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</si>
  <si>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</si>
  <si>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</si>
  <si>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</si>
  <si>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</si>
  <si>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</si>
  <si>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</si>
  <si>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</si>
  <si>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</si>
  <si>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</si>
  <si>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</si>
  <si>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</si>
  <si>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</si>
  <si>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</si>
  <si>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</si>
  <si>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</si>
  <si>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</si>
  <si>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</si>
  <si>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</si>
  <si>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</si>
  <si>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</si>
  <si>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</si>
  <si>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</si>
  <si>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</si>
  <si>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</si>
  <si>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</si>
  <si>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</si>
  <si>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</si>
  <si>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</si>
  <si>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</si>
  <si>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</si>
  <si>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</si>
  <si>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</si>
  <si>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</si>
  <si>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</si>
  <si>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</si>
  <si>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</si>
  <si>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</si>
  <si>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</si>
  <si>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</si>
  <si>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</si>
  <si>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</si>
  <si>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</si>
  <si>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</si>
  <si>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</si>
  <si>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</si>
  <si>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</si>
  <si>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</si>
  <si>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</si>
  <si>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</si>
  <si>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</si>
  <si>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</si>
  <si>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</si>
  <si>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</si>
  <si>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</si>
  <si>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</si>
  <si>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</si>
  <si>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</si>
  <si>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</si>
  <si>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</si>
  <si>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</si>
  <si>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</si>
  <si>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</si>
  <si>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</si>
  <si>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</si>
  <si>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</si>
  <si>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</si>
  <si>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</si>
  <si>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</si>
  <si>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</si>
  <si>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</si>
  <si>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</si>
  <si>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</si>
  <si>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</si>
  <si>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</si>
  <si>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</si>
  <si>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</si>
  <si>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</si>
  <si>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</si>
  <si>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</si>
  <si>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</si>
  <si>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</si>
  <si>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</si>
  <si>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</si>
  <si>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</si>
  <si>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</si>
  <si>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</si>
  <si>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</si>
  <si>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</si>
  <si>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</si>
  <si>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</si>
  <si>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</si>
  <si>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</si>
  <si>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</si>
  <si>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</si>
  <si>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</si>
  <si>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</si>
  <si>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</si>
  <si>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</si>
  <si>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</si>
  <si>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</si>
  <si>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</si>
  <si>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</si>
  <si>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</si>
  <si>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</si>
  <si>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</si>
  <si>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</si>
  <si>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</si>
  <si>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</si>
  <si>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</si>
  <si>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</si>
  <si>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</si>
  <si>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</si>
  <si>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</si>
  <si>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</si>
  <si>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</si>
  <si>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</si>
  <si>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</si>
  <si>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</si>
  <si>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</si>
  <si>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</si>
  <si>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</si>
  <si>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</si>
  <si>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</si>
  <si>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</si>
  <si>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</si>
  <si>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</si>
  <si>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</si>
  <si>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</si>
  <si>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</si>
  <si>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</si>
  <si>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</si>
  <si>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</si>
  <si>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</si>
  <si>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</si>
  <si>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</si>
  <si>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</si>
  <si>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</si>
  <si>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</si>
  <si>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</si>
  <si>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</si>
  <si>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</si>
  <si>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</si>
  <si>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</si>
  <si>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</si>
  <si>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</si>
  <si>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</si>
  <si>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</si>
  <si>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</si>
  <si>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</si>
  <si>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</si>
  <si>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</si>
  <si>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</si>
  <si>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</si>
  <si>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</si>
  <si>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</si>
  <si>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</si>
  <si>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</si>
  <si>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</si>
  <si>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</si>
  <si>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</si>
  <si>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</si>
  <si>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</si>
  <si>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</si>
  <si>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</si>
  <si>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</si>
  <si>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</si>
  <si>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</si>
  <si>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</si>
  <si>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</si>
  <si>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</si>
  <si>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</si>
  <si>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</si>
  <si>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</si>
  <si>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</si>
  <si>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</si>
  <si>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</si>
  <si>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</si>
  <si>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</si>
  <si>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</si>
  <si>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</si>
  <si>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</si>
  <si>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</si>
  <si>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</si>
  <si>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</si>
  <si>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</si>
  <si>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</si>
  <si>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</si>
  <si>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</si>
  <si>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</si>
  <si>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</si>
  <si>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</si>
  <si>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</si>
  <si>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</si>
  <si>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</si>
  <si>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</si>
  <si>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</si>
  <si>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</si>
  <si>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</si>
  <si>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</si>
  <si>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</si>
  <si>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</si>
  <si>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</si>
  <si>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</si>
  <si>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</si>
  <si>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</si>
  <si>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</si>
  <si>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</si>
  <si>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</si>
  <si>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</si>
  <si>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</si>
  <si>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</si>
  <si>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</si>
  <si>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</si>
  <si>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</si>
  <si>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</si>
  <si>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</si>
  <si>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</si>
  <si>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</si>
  <si>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</si>
  <si>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</si>
  <si>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</si>
  <si>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</si>
  <si>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</si>
  <si>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</si>
  <si>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</si>
  <si>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</si>
  <si>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</si>
  <si>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</si>
  <si>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</si>
  <si>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</si>
  <si>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</si>
  <si>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</si>
  <si>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</si>
  <si>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</si>
  <si>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</si>
  <si>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</si>
  <si>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</si>
  <si>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</si>
  <si>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</si>
  <si>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</si>
  <si>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</si>
  <si>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</si>
  <si>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</si>
  <si>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</si>
  <si>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</si>
  <si>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</si>
  <si>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</si>
  <si>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</si>
  <si>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</si>
  <si>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</si>
  <si>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</si>
  <si>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</si>
  <si>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</si>
  <si>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</si>
  <si>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</si>
  <si>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</si>
  <si>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</si>
  <si>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</si>
  <si>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</si>
  <si>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</si>
  <si>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</si>
  <si>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</si>
  <si>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</si>
  <si>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</si>
  <si>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</si>
  <si>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</si>
  <si>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</si>
  <si>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</si>
  <si>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</si>
  <si>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</si>
  <si>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</si>
  <si>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</si>
  <si>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</si>
  <si>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</si>
  <si>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</si>
  <si>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</si>
  <si>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</si>
  <si>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</si>
  <si>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</si>
  <si>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</si>
  <si>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</si>
  <si>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</si>
  <si>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</si>
  <si>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</si>
  <si>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</si>
  <si>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</si>
  <si>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</si>
  <si>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</si>
  <si>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</si>
  <si>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</si>
  <si>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</si>
  <si>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</si>
  <si>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</si>
  <si>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</si>
  <si>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</si>
  <si>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</si>
  <si>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</si>
  <si>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</si>
  <si>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</si>
  <si>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</si>
  <si>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</si>
  <si>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</si>
  <si>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</si>
  <si>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</si>
  <si>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</si>
  <si>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</si>
  <si>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</si>
  <si>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</si>
  <si>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</si>
  <si>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</si>
  <si>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</si>
  <si>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</si>
  <si>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</si>
  <si>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</si>
  <si>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</si>
  <si>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</si>
  <si>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</si>
  <si>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</si>
  <si>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</si>
  <si>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</si>
  <si>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</si>
  <si>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</si>
  <si>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</si>
  <si>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</si>
  <si>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</si>
  <si>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</si>
  <si>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</si>
  <si>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</si>
  <si>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</si>
  <si>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</si>
  <si>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</si>
  <si>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</si>
  <si>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</si>
  <si>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</si>
  <si>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</si>
  <si>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</si>
  <si>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</si>
  <si>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</si>
  <si>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</si>
  <si>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</si>
  <si>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</si>
  <si>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</si>
  <si>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</si>
  <si>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</si>
  <si>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</si>
  <si>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</si>
  <si>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</si>
  <si>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</si>
  <si>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</si>
  <si>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</si>
  <si>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</si>
  <si>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</si>
  <si>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</si>
  <si>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</si>
  <si>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</si>
  <si>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</si>
  <si>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</si>
  <si>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</si>
  <si>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</si>
  <si>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</si>
  <si>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</si>
  <si>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</si>
  <si>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</si>
  <si>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</si>
  <si>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</si>
  <si>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</si>
  <si>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</si>
  <si>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</si>
  <si>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</si>
  <si>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</si>
  <si>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</si>
  <si>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</si>
  <si>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</si>
  <si>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</si>
  <si>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</si>
  <si>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</si>
  <si>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</si>
  <si>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</si>
  <si>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</si>
  <si>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</si>
  <si>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</si>
  <si>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</si>
  <si>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</si>
  <si>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</si>
  <si>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</si>
  <si>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</si>
  <si>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</si>
  <si>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</si>
  <si>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</si>
  <si>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</si>
  <si>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</si>
  <si>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</si>
  <si>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</si>
  <si>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</si>
  <si>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</si>
  <si>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</si>
  <si>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</si>
  <si>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</si>
  <si>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</si>
  <si>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</si>
  <si>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</si>
  <si>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</si>
  <si>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</si>
  <si>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</si>
  <si>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</si>
  <si>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</si>
  <si>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</si>
  <si>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</si>
  <si>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</si>
  <si>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</si>
  <si>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042</t>
    <phoneticPr fontId="2"/>
  </si>
  <si>
    <t>252</t>
    <phoneticPr fontId="2"/>
  </si>
  <si>
    <t>0395</t>
    <phoneticPr fontId="2"/>
  </si>
  <si>
    <t>相模原市南区相南3-33-1</t>
    <rPh sb="0" eb="4">
      <t>サガミハラシ</t>
    </rPh>
    <rPh sb="4" eb="6">
      <t>ミナミク</t>
    </rPh>
    <rPh sb="6" eb="8">
      <t>ソウナン</t>
    </rPh>
    <phoneticPr fontId="2"/>
  </si>
  <si>
    <t>しおた</t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</si>
  <si>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</si>
  <si>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</si>
  <si>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けいぞう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</si>
  <si>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</si>
  <si>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</si>
  <si>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わだ</t>
  </si>
  <si>
    <t>わだ</t>
    <phoneticPr fontId="2"/>
  </si>
  <si>
    <t>こうせい</t>
  </si>
  <si>
    <t>こうせい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</si>
  <si>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</si>
  <si>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</si>
  <si>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さかきばら</t>
  </si>
  <si>
    <t>れい</t>
  </si>
  <si>
    <t>榊原</t>
    <rPh sb="0" eb="2">
      <t>サカキバラ</t>
    </rPh>
    <phoneticPr fontId="2"/>
  </si>
  <si>
    <t>玲偉</t>
    <rPh sb="0" eb="1">
      <t>レイ</t>
    </rPh>
    <rPh sb="1" eb="2">
      <t>エラ</t>
    </rPh>
    <phoneticPr fontId="2"/>
  </si>
  <si>
    <t>ながくら</t>
  </si>
  <si>
    <t>しゆう</t>
  </si>
  <si>
    <t>永倉</t>
    <rPh sb="0" eb="2">
      <t>ナガクラ</t>
    </rPh>
    <phoneticPr fontId="2"/>
  </si>
  <si>
    <t>史悠</t>
    <rPh sb="0" eb="1">
      <t>シ</t>
    </rPh>
    <rPh sb="1" eb="2">
      <t>ユウ</t>
    </rPh>
    <phoneticPr fontId="2"/>
  </si>
  <si>
    <t>ほそや</t>
  </si>
  <si>
    <t>そういちろう</t>
  </si>
  <si>
    <t>細矢</t>
    <rPh sb="0" eb="2">
      <t>ホソヤ</t>
    </rPh>
    <phoneticPr fontId="2"/>
  </si>
  <si>
    <t>創一郎</t>
    <rPh sb="0" eb="1">
      <t>ソウ</t>
    </rPh>
    <rPh sb="1" eb="3">
      <t>イチロウ</t>
    </rPh>
    <phoneticPr fontId="2"/>
  </si>
  <si>
    <t>ひがしで</t>
  </si>
  <si>
    <t>たいち</t>
  </si>
  <si>
    <t>東出</t>
    <rPh sb="0" eb="2">
      <t>ヒガシデ</t>
    </rPh>
    <phoneticPr fontId="2"/>
  </si>
  <si>
    <t>泰知</t>
    <rPh sb="0" eb="2">
      <t>タイチ</t>
    </rPh>
    <phoneticPr fontId="2"/>
  </si>
  <si>
    <t>すずき</t>
  </si>
  <si>
    <t>ともたか</t>
  </si>
  <si>
    <t>鈴木</t>
    <rPh sb="0" eb="2">
      <t>スズキ</t>
    </rPh>
    <phoneticPr fontId="2"/>
  </si>
  <si>
    <t>智貴</t>
    <rPh sb="0" eb="1">
      <t>トモ</t>
    </rPh>
    <rPh sb="1" eb="2">
      <t>タカ</t>
    </rPh>
    <phoneticPr fontId="2"/>
  </si>
  <si>
    <t>たかぎ</t>
  </si>
  <si>
    <t>りょうた</t>
  </si>
  <si>
    <t>髙木</t>
    <rPh sb="0" eb="2">
      <t>タカギ</t>
    </rPh>
    <phoneticPr fontId="2"/>
  </si>
  <si>
    <t>椋太</t>
    <rPh sb="0" eb="1">
      <t>リョウ</t>
    </rPh>
    <rPh sb="1" eb="2">
      <t>タ</t>
    </rPh>
    <phoneticPr fontId="2"/>
  </si>
  <si>
    <t>やまもと</t>
  </si>
  <si>
    <t>たける</t>
  </si>
  <si>
    <t>山本</t>
    <rPh sb="0" eb="2">
      <t>ヤマモト</t>
    </rPh>
    <phoneticPr fontId="2"/>
  </si>
  <si>
    <t>岳昇</t>
    <rPh sb="0" eb="1">
      <t>ガク</t>
    </rPh>
    <rPh sb="1" eb="2">
      <t>ノボル</t>
    </rPh>
    <phoneticPr fontId="2"/>
  </si>
  <si>
    <t>はら</t>
  </si>
  <si>
    <t>ゆうたろう</t>
  </si>
  <si>
    <t>原</t>
    <rPh sb="0" eb="1">
      <t>ハラ</t>
    </rPh>
    <phoneticPr fontId="2"/>
  </si>
  <si>
    <t>佑太朗</t>
    <rPh sb="0" eb="1">
      <t>ユウ</t>
    </rPh>
    <rPh sb="1" eb="3">
      <t>タロウ</t>
    </rPh>
    <phoneticPr fontId="2"/>
  </si>
  <si>
    <t>たかはし</t>
  </si>
  <si>
    <t>りゅうた</t>
  </si>
  <si>
    <t>高橋</t>
    <rPh sb="0" eb="2">
      <t>タカハシ</t>
    </rPh>
    <phoneticPr fontId="2"/>
  </si>
  <si>
    <t>琉太</t>
    <rPh sb="0" eb="2">
      <t>リュウタ</t>
    </rPh>
    <phoneticPr fontId="2"/>
  </si>
  <si>
    <t>ねもと</t>
  </si>
  <si>
    <t>いつき</t>
  </si>
  <si>
    <t>根本</t>
    <rPh sb="0" eb="2">
      <t>ネモト</t>
    </rPh>
    <phoneticPr fontId="2"/>
  </si>
  <si>
    <t>樹</t>
    <rPh sb="0" eb="1">
      <t>イツキ</t>
    </rPh>
    <phoneticPr fontId="2"/>
  </si>
  <si>
    <t>中山</t>
    <rPh sb="0" eb="2">
      <t>ナカヤマ</t>
    </rPh>
    <phoneticPr fontId="2"/>
  </si>
  <si>
    <t>輝</t>
    <rPh sb="0" eb="1">
      <t>ヒカル</t>
    </rPh>
    <phoneticPr fontId="2"/>
  </si>
  <si>
    <t>なかやま</t>
    <phoneticPr fontId="2"/>
  </si>
  <si>
    <t>ひかる</t>
    <phoneticPr fontId="2"/>
  </si>
  <si>
    <t>大金　眞人</t>
    <rPh sb="0" eb="2">
      <t>オオガネ</t>
    </rPh>
    <rPh sb="3" eb="4">
      <t>マ</t>
    </rPh>
    <rPh sb="4" eb="5">
      <t>ヒト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</si>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</sst>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587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588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589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598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599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600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/>
      <c r="H37" s="71"/>
      <c r="I37" s="72" t="s">
        <v>678</v>
      </c>
      <c r="J37" s="72"/>
      <c r="K37" s="71"/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680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 x14ac:dyDescent="0.15"/>
    <row r="41" spans="1:43" ht="24" customHeight="1" x14ac:dyDescent="0.2">
      <c r="A41" s="62" t="s">
        <v>683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V12" sqref="V12:AA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3503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東海大学付属相模高等学校中等部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694</v>
      </c>
      <c r="G6" s="131"/>
      <c r="H6" s="37"/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586</v>
      </c>
      <c r="AG6" s="97" t="s">
        <v>690</v>
      </c>
      <c r="AH6" s="97"/>
      <c r="AI6" s="97"/>
      <c r="AJ6" s="97"/>
      <c r="AK6" s="38" t="s">
        <v>586</v>
      </c>
      <c r="AL6" s="97" t="s">
        <v>692</v>
      </c>
      <c r="AM6" s="97"/>
      <c r="AN6" s="97"/>
      <c r="AO6" s="98"/>
    </row>
    <row r="7" spans="1:41" s="2" customFormat="1" ht="30" customHeight="1" thickBot="1" x14ac:dyDescent="0.2">
      <c r="A7" s="74" t="s">
        <v>587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588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589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586</v>
      </c>
      <c r="AG9" s="114"/>
      <c r="AH9" s="114"/>
      <c r="AI9" s="114"/>
      <c r="AJ9" s="114"/>
      <c r="AK9" s="4" t="s">
        <v>586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590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591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586</v>
      </c>
      <c r="AG11" s="97"/>
      <c r="AH11" s="97"/>
      <c r="AI11" s="97"/>
      <c r="AJ11" s="97"/>
      <c r="AK11" s="38" t="s">
        <v>586</v>
      </c>
      <c r="AL11" s="97"/>
      <c r="AM11" s="97"/>
      <c r="AN11" s="97"/>
      <c r="AO11" s="98"/>
    </row>
    <row r="12" spans="1:41" ht="13.5" customHeight="1" x14ac:dyDescent="0.15">
      <c r="B12" s="153" t="s">
        <v>592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754</v>
      </c>
      <c r="AC12" s="163"/>
      <c r="AD12" s="163"/>
      <c r="AE12" s="163"/>
      <c r="AF12" s="163"/>
      <c r="AG12" s="164"/>
      <c r="AH12" s="135" t="s">
        <v>593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594</v>
      </c>
      <c r="S13" s="146"/>
      <c r="T13" s="146"/>
      <c r="U13" s="147"/>
      <c r="V13" s="148" t="s">
        <v>754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595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595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684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596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597</v>
      </c>
      <c r="C18" s="195"/>
      <c r="D18" s="198" t="s">
        <v>12</v>
      </c>
      <c r="E18" s="198"/>
      <c r="F18" s="200" t="s">
        <v>595</v>
      </c>
      <c r="G18" s="201"/>
      <c r="H18" s="201"/>
      <c r="I18" s="201"/>
      <c r="J18" s="201"/>
      <c r="K18" s="201" t="s">
        <v>595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597</v>
      </c>
      <c r="W18" s="195"/>
      <c r="X18" s="198" t="s">
        <v>12</v>
      </c>
      <c r="Y18" s="198"/>
      <c r="Z18" s="200" t="s">
        <v>595</v>
      </c>
      <c r="AA18" s="201"/>
      <c r="AB18" s="201"/>
      <c r="AC18" s="201"/>
      <c r="AD18" s="201"/>
      <c r="AE18" s="201" t="s">
        <v>595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725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3</v>
      </c>
      <c r="AK20" s="210"/>
      <c r="AL20" s="215">
        <v>168</v>
      </c>
      <c r="AM20" s="216"/>
      <c r="AN20" s="215" t="s">
        <v>598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175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729</v>
      </c>
      <c r="AA22" s="179"/>
      <c r="AB22" s="179"/>
      <c r="AC22" s="179"/>
      <c r="AD22" s="179"/>
      <c r="AE22" s="179" t="s">
        <v>730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751</v>
      </c>
      <c r="G24" s="179"/>
      <c r="H24" s="179"/>
      <c r="I24" s="179"/>
      <c r="J24" s="179"/>
      <c r="K24" s="179" t="s">
        <v>752</v>
      </c>
      <c r="L24" s="179"/>
      <c r="M24" s="179"/>
      <c r="N24" s="179"/>
      <c r="O24" s="180"/>
      <c r="P24" s="222">
        <v>2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733</v>
      </c>
      <c r="AA24" s="179"/>
      <c r="AB24" s="179"/>
      <c r="AC24" s="179"/>
      <c r="AD24" s="179"/>
      <c r="AE24" s="179" t="s">
        <v>734</v>
      </c>
      <c r="AF24" s="179"/>
      <c r="AG24" s="179"/>
      <c r="AH24" s="179"/>
      <c r="AI24" s="180"/>
      <c r="AJ24" s="222">
        <v>2</v>
      </c>
      <c r="AK24" s="222"/>
      <c r="AL24" s="224">
        <v>169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749</v>
      </c>
      <c r="G25" s="235"/>
      <c r="H25" s="235"/>
      <c r="I25" s="235"/>
      <c r="J25" s="235"/>
      <c r="K25" s="235" t="s">
        <v>750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3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737</v>
      </c>
      <c r="AA26" s="179"/>
      <c r="AB26" s="179"/>
      <c r="AC26" s="179"/>
      <c r="AD26" s="179"/>
      <c r="AE26" s="179" t="s">
        <v>738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717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741</v>
      </c>
      <c r="AA28" s="179"/>
      <c r="AB28" s="179"/>
      <c r="AC28" s="179"/>
      <c r="AD28" s="179"/>
      <c r="AE28" s="179" t="s">
        <v>742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745</v>
      </c>
      <c r="AA30" s="179"/>
      <c r="AB30" s="179"/>
      <c r="AC30" s="179"/>
      <c r="AD30" s="179"/>
      <c r="AE30" s="179" t="s">
        <v>746</v>
      </c>
      <c r="AF30" s="179"/>
      <c r="AG30" s="179"/>
      <c r="AH30" s="179"/>
      <c r="AI30" s="180"/>
      <c r="AJ30" s="222">
        <v>2</v>
      </c>
      <c r="AK30" s="222"/>
      <c r="AL30" s="224">
        <v>168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599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600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687</v>
      </c>
      <c r="C37" s="70"/>
      <c r="D37" s="70"/>
      <c r="E37" s="70"/>
      <c r="F37" s="70"/>
      <c r="G37" s="71"/>
      <c r="H37" s="71"/>
      <c r="I37" s="72" t="s">
        <v>678</v>
      </c>
      <c r="J37" s="72"/>
      <c r="K37" s="71"/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680</v>
      </c>
      <c r="B39" s="64" t="str">
        <f>IF(S2="","",VLOOKUP(S2,チーム番号!A3:E502,5,FALSE))</f>
        <v>東海大学付属相模高等学校中等部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 t="s">
        <v>753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 x14ac:dyDescent="0.15"/>
    <row r="41" spans="1:43" ht="24" customHeight="1" x14ac:dyDescent="0.2">
      <c r="A41" s="62" t="s">
        <v>683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3503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東海大学付属相模高等学校中等部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しおた</v>
      </c>
      <c r="F7" s="344"/>
      <c r="G7" s="344"/>
      <c r="H7" s="344"/>
      <c r="I7" s="344"/>
      <c r="J7" s="344"/>
      <c r="K7" s="344" t="str">
        <f>IF(入力!L12="","",入力!L12)</f>
        <v>けいぞう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塩田</v>
      </c>
      <c r="F8" s="332"/>
      <c r="G8" s="332"/>
      <c r="H8" s="332"/>
      <c r="I8" s="332"/>
      <c r="J8" s="332"/>
      <c r="K8" s="332" t="str">
        <f>IF(入力!L13="","",入力!L13)</f>
        <v>敬三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わだ</v>
      </c>
      <c r="V9" s="176"/>
      <c r="W9" s="176"/>
      <c r="X9" s="176"/>
      <c r="Y9" s="176"/>
      <c r="Z9" s="318"/>
      <c r="AA9" s="299" t="str">
        <f>IF(入力!AB14="","",入力!AB14)</f>
        <v>こうせい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和田</v>
      </c>
      <c r="V10" s="302"/>
      <c r="W10" s="302"/>
      <c r="X10" s="302"/>
      <c r="Y10" s="302"/>
      <c r="Z10" s="307"/>
      <c r="AA10" s="301" t="str">
        <f>IF(入力!AB15="","",入力!AB15)</f>
        <v>航青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わだ</v>
      </c>
      <c r="F15" s="295"/>
      <c r="G15" s="295"/>
      <c r="H15" s="295"/>
      <c r="I15" s="295"/>
      <c r="J15" s="295" t="str">
        <f>IF(入力!K20="","",入力!K20)</f>
        <v>こうせい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すずき</v>
      </c>
      <c r="Z15" s="295"/>
      <c r="AA15" s="295"/>
      <c r="AB15" s="295"/>
      <c r="AC15" s="295"/>
      <c r="AD15" s="295" t="str">
        <f>IF(入力!AE20="","",入力!AE20)</f>
        <v>ともたか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168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和田</v>
      </c>
      <c r="F16" s="312"/>
      <c r="G16" s="312"/>
      <c r="H16" s="312"/>
      <c r="I16" s="312"/>
      <c r="J16" s="312" t="str">
        <f>IF(入力!K21="","",入力!K21)</f>
        <v>航青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鈴木</v>
      </c>
      <c r="Z16" s="312"/>
      <c r="AA16" s="312"/>
      <c r="AB16" s="312"/>
      <c r="AC16" s="312"/>
      <c r="AD16" s="312" t="str">
        <f>IF(入力!AE21="","",入力!AE21)</f>
        <v>智貴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さかきばら</v>
      </c>
      <c r="F17" s="281"/>
      <c r="G17" s="281"/>
      <c r="H17" s="281"/>
      <c r="I17" s="281"/>
      <c r="J17" s="281" t="str">
        <f>IF(入力!K22="","",入力!K22)</f>
        <v>れい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たかぎ</v>
      </c>
      <c r="Z17" s="281"/>
      <c r="AA17" s="281"/>
      <c r="AB17" s="281"/>
      <c r="AC17" s="281"/>
      <c r="AD17" s="281" t="str">
        <f>IF(入力!AE22="","",入力!AE22)</f>
        <v>りょうた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榊原</v>
      </c>
      <c r="F18" s="274"/>
      <c r="G18" s="274"/>
      <c r="H18" s="274"/>
      <c r="I18" s="274"/>
      <c r="J18" s="274" t="str">
        <f>IF(入力!K23="","",入力!K23)</f>
        <v>玲偉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髙木</v>
      </c>
      <c r="Z18" s="274"/>
      <c r="AA18" s="274"/>
      <c r="AB18" s="274"/>
      <c r="AC18" s="274"/>
      <c r="AD18" s="274" t="str">
        <f>IF(入力!AE23="","",入力!AE23)</f>
        <v>椋太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なかやま</v>
      </c>
      <c r="F19" s="281"/>
      <c r="G19" s="281"/>
      <c r="H19" s="281"/>
      <c r="I19" s="281"/>
      <c r="J19" s="281" t="str">
        <f>IF(入力!K24="","",入力!K24)</f>
        <v>ひかる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やまもと</v>
      </c>
      <c r="Z19" s="281"/>
      <c r="AA19" s="281"/>
      <c r="AB19" s="281"/>
      <c r="AC19" s="281"/>
      <c r="AD19" s="281" t="str">
        <f>IF(入力!AE24="","",入力!AE24)</f>
        <v>たける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169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中山</v>
      </c>
      <c r="F20" s="274"/>
      <c r="G20" s="274"/>
      <c r="H20" s="274"/>
      <c r="I20" s="274"/>
      <c r="J20" s="274" t="str">
        <f>IF(入力!K25="","",入力!K25)</f>
        <v>輝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山本</v>
      </c>
      <c r="Z20" s="274"/>
      <c r="AA20" s="274"/>
      <c r="AB20" s="274"/>
      <c r="AC20" s="274"/>
      <c r="AD20" s="274" t="str">
        <f>IF(入力!AE25="","",入力!AE25)</f>
        <v>岳昇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ながくら</v>
      </c>
      <c r="F21" s="281"/>
      <c r="G21" s="281"/>
      <c r="H21" s="281"/>
      <c r="I21" s="281"/>
      <c r="J21" s="281" t="str">
        <f>IF(入力!K26="","",入力!K26)</f>
        <v>しゆう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はら</v>
      </c>
      <c r="Z21" s="281"/>
      <c r="AA21" s="281"/>
      <c r="AB21" s="281"/>
      <c r="AC21" s="281"/>
      <c r="AD21" s="281" t="str">
        <f>IF(入力!AE26="","",入力!AE26)</f>
        <v>ゆうたろう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永倉</v>
      </c>
      <c r="F22" s="274"/>
      <c r="G22" s="274"/>
      <c r="H22" s="274"/>
      <c r="I22" s="274"/>
      <c r="J22" s="274" t="str">
        <f>IF(入力!K27="","",入力!K27)</f>
        <v>史悠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原</v>
      </c>
      <c r="Z22" s="274"/>
      <c r="AA22" s="274"/>
      <c r="AB22" s="274"/>
      <c r="AC22" s="274"/>
      <c r="AD22" s="274" t="str">
        <f>IF(入力!AE27="","",入力!AE27)</f>
        <v>佑太朗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ほそや</v>
      </c>
      <c r="F23" s="281"/>
      <c r="G23" s="281"/>
      <c r="H23" s="281"/>
      <c r="I23" s="281"/>
      <c r="J23" s="281" t="str">
        <f>IF(入力!K28="","",入力!K28)</f>
        <v>そういちろう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たかはし</v>
      </c>
      <c r="Z23" s="281"/>
      <c r="AA23" s="281"/>
      <c r="AB23" s="281"/>
      <c r="AC23" s="281"/>
      <c r="AD23" s="281" t="str">
        <f>IF(入力!AE28="","",入力!AE28)</f>
        <v>りゅうた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細矢</v>
      </c>
      <c r="F24" s="274"/>
      <c r="G24" s="274"/>
      <c r="H24" s="274"/>
      <c r="I24" s="274"/>
      <c r="J24" s="274" t="str">
        <f>IF(入力!K29="","",入力!K29)</f>
        <v>創一郎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高橋</v>
      </c>
      <c r="Z24" s="274"/>
      <c r="AA24" s="274"/>
      <c r="AB24" s="274"/>
      <c r="AC24" s="274"/>
      <c r="AD24" s="274" t="str">
        <f>IF(入力!AE29="","",入力!AE29)</f>
        <v>琉太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ひがしで</v>
      </c>
      <c r="F25" s="281"/>
      <c r="G25" s="281"/>
      <c r="H25" s="281"/>
      <c r="I25" s="281"/>
      <c r="J25" s="281" t="str">
        <f>IF(入力!K30="","",入力!K30)</f>
        <v>たいち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ねもと</v>
      </c>
      <c r="Z25" s="281"/>
      <c r="AA25" s="281"/>
      <c r="AB25" s="281"/>
      <c r="AC25" s="281"/>
      <c r="AD25" s="281" t="str">
        <f>IF(入力!AE30="","",入力!AE30)</f>
        <v>いつき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168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東出</v>
      </c>
      <c r="F26" s="287"/>
      <c r="G26" s="287"/>
      <c r="H26" s="287"/>
      <c r="I26" s="287"/>
      <c r="J26" s="287" t="str">
        <f>IF(入力!K31="","",入力!K31)</f>
        <v>泰知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根本</v>
      </c>
      <c r="Z26" s="287"/>
      <c r="AA26" s="287"/>
      <c r="AB26" s="287"/>
      <c r="AC26" s="287"/>
      <c r="AD26" s="287" t="str">
        <f>IF(入力!AE31="","",入力!AE31)</f>
        <v>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 x14ac:dyDescent="0.2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3503</v>
      </c>
      <c r="B7" s="46" t="str">
        <f>入力!$F$3</f>
        <v>東海大学付属相模高等学校中等部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0395</v>
      </c>
      <c r="H7" s="46"/>
      <c r="I7" s="46" t="str">
        <f>IF(入力!$L$5="","",入力!$L$5)</f>
        <v>相模原市南区相南3-33-1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1251</v>
      </c>
      <c r="N7" s="57" t="str">
        <f>IF(入力!$AB$6="","",入力!$AB$6)</f>
        <v>042</v>
      </c>
      <c r="O7" s="57" t="str">
        <f>IF(入力!$AG$6="","",入力!$AG$6)</f>
        <v>742</v>
      </c>
      <c r="P7" s="57" t="str">
        <f>IF(入力!$AL$6="","",入力!$AL$6)</f>
        <v>1159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652</v>
      </c>
      <c r="C16" s="46" t="str">
        <f>IF(入力!$F$13="","",入力!$F$13)</f>
        <v>塩田</v>
      </c>
      <c r="D16" s="46" t="str">
        <f>IF(入力!$L$13="","",入力!$L$13)</f>
        <v>敬三</v>
      </c>
      <c r="E16" s="46" t="str">
        <f>IF(入力!$F$12="","",入力!$F$12)</f>
        <v>しおた</v>
      </c>
      <c r="F16" s="46" t="str">
        <f>IF(入力!$L$12="","",入力!$L$12)</f>
        <v>けいぞう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653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660</v>
      </c>
      <c r="C24" s="46" t="str">
        <f>IF(入力!$V$15="","",入力!$V$15)</f>
        <v>和田</v>
      </c>
      <c r="D24" s="46" t="str">
        <f>IF(入力!$AB$15="","",入力!$AB$15)</f>
        <v>航青</v>
      </c>
      <c r="E24" s="46" t="str">
        <f>IF(入力!$V$14="","",入力!$V$14)</f>
        <v>わだ</v>
      </c>
      <c r="F24" s="46" t="str">
        <f>IF(入力!$AB$14="","",入力!$AB$14)</f>
        <v>こうせい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和田</v>
      </c>
      <c r="D53" s="46" t="str">
        <f>IF(入力!K21="","",入力!K21)</f>
        <v>航青</v>
      </c>
      <c r="E53" s="46" t="str">
        <f>IF(入力!F20="","",入力!F20)</f>
        <v>わだ</v>
      </c>
      <c r="F53" s="46" t="str">
        <f>IF(入力!K20="","",入力!K20)</f>
        <v>こうせい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榊原</v>
      </c>
      <c r="D54" s="46" t="str">
        <f>IF(入力!K23="","",入力!K23)</f>
        <v>玲偉</v>
      </c>
      <c r="E54" s="46" t="str">
        <f>IF(入力!F22="","",入力!F22)</f>
        <v>さかきばら</v>
      </c>
      <c r="F54" s="46" t="str">
        <f>IF(入力!K22="","",入力!K22)</f>
        <v>れい</v>
      </c>
      <c r="G54" s="46"/>
      <c r="H54" s="46"/>
      <c r="I54" s="46">
        <f>IF(入力!P22="","",入力!P22)</f>
        <v>3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中山</v>
      </c>
      <c r="D55" s="46" t="str">
        <f>IF(入力!K25="","",入力!K25)</f>
        <v>輝</v>
      </c>
      <c r="E55" s="46" t="str">
        <f>IF(入力!F24="","",入力!F24)</f>
        <v>なかやま</v>
      </c>
      <c r="F55" s="46" t="str">
        <f>IF(入力!K24="","",入力!K24)</f>
        <v>ひかる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永倉</v>
      </c>
      <c r="D56" s="46" t="str">
        <f>IF(入力!K27="","",入力!K27)</f>
        <v>史悠</v>
      </c>
      <c r="E56" s="46" t="str">
        <f>IF(入力!F26="","",入力!F26)</f>
        <v>ながくら</v>
      </c>
      <c r="F56" s="46" t="str">
        <f>IF(入力!K26="","",入力!K26)</f>
        <v>しゆう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細矢</v>
      </c>
      <c r="D57" s="46" t="str">
        <f>IF(入力!K29="","",入力!K29)</f>
        <v>創一郎</v>
      </c>
      <c r="E57" s="46" t="str">
        <f>IF(入力!F28="","",入力!F28)</f>
        <v>ほそや</v>
      </c>
      <c r="F57" s="46" t="str">
        <f>IF(入力!K28="","",入力!K28)</f>
        <v>そういちろう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東出</v>
      </c>
      <c r="D58" s="46" t="str">
        <f>IF(入力!K31="","",入力!K31)</f>
        <v>泰知</v>
      </c>
      <c r="E58" s="46" t="str">
        <f>IF(入力!F30="","",入力!F30)</f>
        <v>ひがしで</v>
      </c>
      <c r="F58" s="46" t="str">
        <f>IF(入力!K30="","",入力!K30)</f>
        <v>たいち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智貴</v>
      </c>
      <c r="E59" s="46" t="str">
        <f>IF(入力!Z20="","",入力!Z20)</f>
        <v>すずき</v>
      </c>
      <c r="F59" s="46" t="str">
        <f>IF(入力!AE20="","",入力!AE20)</f>
        <v>ともたか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髙木</v>
      </c>
      <c r="D60" s="46" t="str">
        <f>IF(入力!AE23="","",入力!AE23)</f>
        <v>椋太</v>
      </c>
      <c r="E60" s="46" t="str">
        <f>IF(入力!Z22="","",入力!Z22)</f>
        <v>たかぎ</v>
      </c>
      <c r="F60" s="46" t="str">
        <f>IF(入力!AE22="","",入力!AE22)</f>
        <v>りょうた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岳昇</v>
      </c>
      <c r="E61" s="46" t="str">
        <f>IF(入力!Z24="","",入力!Z24)</f>
        <v>やまもと</v>
      </c>
      <c r="F61" s="46" t="str">
        <f>IF(入力!AE24="","",入力!AE24)</f>
        <v>たける</v>
      </c>
      <c r="G61" s="46"/>
      <c r="H61" s="46"/>
      <c r="I61" s="46">
        <f>IF(入力!AJ24="","",入力!AJ24)</f>
        <v>2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原</v>
      </c>
      <c r="D62" s="46" t="str">
        <f>IF(入力!AE27="","",入力!AE27)</f>
        <v>佑太朗</v>
      </c>
      <c r="E62" s="46" t="str">
        <f>IF(入力!Z26="","",入力!Z26)</f>
        <v>はら</v>
      </c>
      <c r="F62" s="46" t="str">
        <f>IF(入力!AE26="","",入力!AE26)</f>
        <v>ゆうたろう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琉太</v>
      </c>
      <c r="E63" s="46" t="str">
        <f>IF(入力!Z28="","",入力!Z28)</f>
        <v>たかはし</v>
      </c>
      <c r="F63" s="46" t="str">
        <f>IF(入力!AE28="","",入力!AE28)</f>
        <v>りゅうた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根本</v>
      </c>
      <c r="D64" s="46" t="str">
        <f>IF(入力!AE31="","",入力!AE31)</f>
        <v>樹</v>
      </c>
      <c r="E64" s="46" t="str">
        <f>IF(入力!Z30="","",入力!Z30)</f>
        <v>ねもと</v>
      </c>
      <c r="F64" s="46" t="str">
        <f>IF(入力!AE30="","",入力!AE30)</f>
        <v>いつき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2018-05-06T23:12:18Z</dcterms:modified>
</cp:coreProperties>
</file>