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部活\申し込み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<sst xmlns="http://schemas.openxmlformats.org/spreadsheetml/2006/main" count="1441" uniqueCount="734">
  <si>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</si>
  <si>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</si>
  <si>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</si>
  <si>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</si>
  <si>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</si>
  <si>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</si>
  <si>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</si>
  <si>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</si>
  <si>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</si>
  <si>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</si>
  <si>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</si>
  <si>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</si>
  <si>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</si>
  <si>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</si>
  <si>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</si>
  <si>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</si>
  <si>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</si>
  <si>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</si>
  <si>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</si>
  <si>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</si>
  <si>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</si>
  <si>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</si>
  <si>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</si>
  <si>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</si>
  <si>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</si>
  <si>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</si>
  <si>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</si>
  <si>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</si>
  <si>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</si>
  <si>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</si>
  <si>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</si>
  <si>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</si>
  <si>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</si>
  <si>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</si>
  <si>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</si>
  <si>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</si>
  <si>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</si>
  <si>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</si>
  <si>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</si>
  <si>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</si>
  <si>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</si>
  <si>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</si>
  <si>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</si>
  <si>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</si>
  <si>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</si>
  <si>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</si>
  <si>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</si>
  <si>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</si>
  <si>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</si>
  <si>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</si>
  <si>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</si>
  <si>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</si>
  <si>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</si>
  <si>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</si>
  <si>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</si>
  <si>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</si>
  <si>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</si>
  <si>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</si>
  <si>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</si>
  <si>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</si>
  <si>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</si>
  <si>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</si>
  <si>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</si>
  <si>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</si>
  <si>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</si>
  <si>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</si>
  <si>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</si>
  <si>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</si>
  <si>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</si>
  <si>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</si>
  <si>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</si>
  <si>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</si>
  <si>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</si>
  <si>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</si>
  <si>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</si>
  <si>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</si>
  <si>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</si>
  <si>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</si>
  <si>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</si>
  <si>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</si>
  <si>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</si>
  <si>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</si>
  <si>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</si>
  <si>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</si>
  <si>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</si>
  <si>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</si>
  <si>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</si>
  <si>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</si>
  <si>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</si>
  <si>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</si>
  <si>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</si>
  <si>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</si>
  <si>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</si>
  <si>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</si>
  <si>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</si>
  <si>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</si>
  <si>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</si>
  <si>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</si>
  <si>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</si>
  <si>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</si>
  <si>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</si>
  <si>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</si>
  <si>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</si>
  <si>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</si>
  <si>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</si>
  <si>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</si>
  <si>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</si>
  <si>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</si>
  <si>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</si>
  <si>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</si>
  <si>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</si>
  <si>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</si>
  <si>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</si>
  <si>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</si>
  <si>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</si>
  <si>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</si>
  <si>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</si>
  <si>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</si>
  <si>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</si>
  <si>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</si>
  <si>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</si>
  <si>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</si>
  <si>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</si>
  <si>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</si>
  <si>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</si>
  <si>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</si>
  <si>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</si>
  <si>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</si>
  <si>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</si>
  <si>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</si>
  <si>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</si>
  <si>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</si>
  <si>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</si>
  <si>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</si>
  <si>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</si>
  <si>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</si>
  <si>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</si>
  <si>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</si>
  <si>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</si>
  <si>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</si>
  <si>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</si>
  <si>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</si>
  <si>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</si>
  <si>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</si>
  <si>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</si>
  <si>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</si>
  <si>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</si>
  <si>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</si>
  <si>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</si>
  <si>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</si>
  <si>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</si>
  <si>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</si>
  <si>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</si>
  <si>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</si>
  <si>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</si>
  <si>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</si>
  <si>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</si>
  <si>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</si>
  <si>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</si>
  <si>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</si>
  <si>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</si>
  <si>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</si>
  <si>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</si>
  <si>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</si>
  <si>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</si>
  <si>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</si>
  <si>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</si>
  <si>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</si>
  <si>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</si>
  <si>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</si>
  <si>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</si>
  <si>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</si>
  <si>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</si>
  <si>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</si>
  <si>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</si>
  <si>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</si>
  <si>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</si>
  <si>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</si>
  <si>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</si>
  <si>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</si>
  <si>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</si>
  <si>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</si>
  <si>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</si>
  <si>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</si>
  <si>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</si>
  <si>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</si>
  <si>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</si>
  <si>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</si>
  <si>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</si>
  <si>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</si>
  <si>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</si>
  <si>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</si>
  <si>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</si>
  <si>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</si>
  <si>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</si>
  <si>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</si>
  <si>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</si>
  <si>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</si>
  <si>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</si>
  <si>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</si>
  <si>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</si>
  <si>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</si>
  <si>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</si>
  <si>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</si>
  <si>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</si>
  <si>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</si>
  <si>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</si>
  <si>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</si>
  <si>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</si>
  <si>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</si>
  <si>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</si>
  <si>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</si>
  <si>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</si>
  <si>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</si>
  <si>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</si>
  <si>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</si>
  <si>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</si>
  <si>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</si>
  <si>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</si>
  <si>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</si>
  <si>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</si>
  <si>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</si>
  <si>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</si>
  <si>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</si>
  <si>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</si>
  <si>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</si>
  <si>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</si>
  <si>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</si>
  <si>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</si>
  <si>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</si>
  <si>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</si>
  <si>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</si>
  <si>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</si>
  <si>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</si>
  <si>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</si>
  <si>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</si>
  <si>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</si>
  <si>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</si>
  <si>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</si>
  <si>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</si>
  <si>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</si>
  <si>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</si>
  <si>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</si>
  <si>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</si>
  <si>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</si>
  <si>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</si>
  <si>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</si>
  <si>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</si>
  <si>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</si>
  <si>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</si>
  <si>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</si>
  <si>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</si>
  <si>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</si>
  <si>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</si>
  <si>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</si>
  <si>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</si>
  <si>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</si>
  <si>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</si>
  <si>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</si>
  <si>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</si>
  <si>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</si>
  <si>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</si>
  <si>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</si>
  <si>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</si>
  <si>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</si>
  <si>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</si>
  <si>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</si>
  <si>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</si>
  <si>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</si>
  <si>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</si>
  <si>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</si>
  <si>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</si>
  <si>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</si>
  <si>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</si>
  <si>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</si>
  <si>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</si>
  <si>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</si>
  <si>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</si>
  <si>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</si>
  <si>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</si>
  <si>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</si>
  <si>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</si>
  <si>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</si>
  <si>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</si>
  <si>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</si>
  <si>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</si>
  <si>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</si>
  <si>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</si>
  <si>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</si>
  <si>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</si>
  <si>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</si>
  <si>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</si>
  <si>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</si>
  <si>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</si>
  <si>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</si>
  <si>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</si>
  <si>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</si>
  <si>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</si>
  <si>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</si>
  <si>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</si>
  <si>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</si>
  <si>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</si>
  <si>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</si>
  <si>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</si>
  <si>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</si>
  <si>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</si>
  <si>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</si>
  <si>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</si>
  <si>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</si>
  <si>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</si>
  <si>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</si>
  <si>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</si>
  <si>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</si>
  <si>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</si>
  <si>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</si>
  <si>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</si>
  <si>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</si>
  <si>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</si>
  <si>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</si>
  <si>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</si>
  <si>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</si>
  <si>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</si>
  <si>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</si>
  <si>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</si>
  <si>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</si>
  <si>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</si>
  <si>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</si>
  <si>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</si>
  <si>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</si>
  <si>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</si>
  <si>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</si>
  <si>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</si>
  <si>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</si>
  <si>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</si>
  <si>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</si>
  <si>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</si>
  <si>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</si>
  <si>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</si>
  <si>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</si>
  <si>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</si>
  <si>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</si>
  <si>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</si>
  <si>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</si>
  <si>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</si>
  <si>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</si>
  <si>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</si>
  <si>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</si>
  <si>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</si>
  <si>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</si>
  <si>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</si>
  <si>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</si>
  <si>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</si>
  <si>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</si>
  <si>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</si>
  <si>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</si>
  <si>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</si>
  <si>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</si>
  <si>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</si>
  <si>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</si>
  <si>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</si>
  <si>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</si>
  <si>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</si>
  <si>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</si>
  <si>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</si>
  <si>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</si>
  <si>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</si>
  <si>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</si>
  <si>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</si>
  <si>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</si>
  <si>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</si>
  <si>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</si>
  <si>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</si>
  <si>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</si>
  <si>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</si>
  <si>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</si>
  <si>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</si>
  <si>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</si>
  <si>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</si>
  <si>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</si>
  <si>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</si>
  <si>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</si>
  <si>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</si>
  <si>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</si>
  <si>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</si>
  <si>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</si>
  <si>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</si>
  <si>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</si>
  <si>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</si>
  <si>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</si>
  <si>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</si>
  <si>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</si>
  <si>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</si>
  <si>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</si>
  <si>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</si>
  <si>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</si>
  <si>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</si>
  <si>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</si>
  <si>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</si>
  <si>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</si>
  <si>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</si>
  <si>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</si>
  <si>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</si>
  <si>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</si>
  <si>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</si>
  <si>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</si>
  <si>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</si>
  <si>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</si>
  <si>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</si>
  <si>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</si>
  <si>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</si>
  <si>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</si>
  <si>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</si>
  <si>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</si>
  <si>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</si>
  <si>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</si>
  <si>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</si>
  <si>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</si>
  <si>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</si>
  <si>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</si>
  <si>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</si>
  <si>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</si>
  <si>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</si>
  <si>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</si>
  <si>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</si>
  <si>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</si>
  <si>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</si>
  <si>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</si>
  <si>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</si>
  <si>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</si>
  <si>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</si>
  <si>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</si>
  <si>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</si>
  <si>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</si>
  <si>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</si>
  <si>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</si>
  <si>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</si>
  <si>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</si>
  <si>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</si>
  <si>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</si>
  <si>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</si>
  <si>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</si>
  <si>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</si>
  <si>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</si>
  <si>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</si>
  <si>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</si>
  <si>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</si>
  <si>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</si>
  <si>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</si>
  <si>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</si>
  <si>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</si>
  <si>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</si>
  <si>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</si>
  <si>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</si>
  <si>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</si>
  <si>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</si>
  <si>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</si>
  <si>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</si>
  <si>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</si>
  <si>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</si>
  <si>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</si>
  <si>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</si>
  <si>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</si>
  <si>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</si>
  <si>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</si>
  <si>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</si>
  <si>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</si>
  <si>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</si>
  <si>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</si>
  <si>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</si>
  <si>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</si>
  <si>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</si>
  <si>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</si>
  <si>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</si>
  <si>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</si>
  <si>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</si>
  <si>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</si>
  <si>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</si>
  <si>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</si>
  <si>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</si>
  <si>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</si>
  <si>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</si>
  <si>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</si>
  <si>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</si>
  <si>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</si>
  <si>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</si>
  <si>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</si>
  <si>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</si>
  <si>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</si>
  <si>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</si>
  <si>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</si>
  <si>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</si>
  <si>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</si>
  <si>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</si>
  <si>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</si>
  <si>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</si>
  <si>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</si>
  <si>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</si>
  <si>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</si>
  <si>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</si>
  <si>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</si>
  <si>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</si>
  <si>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</si>
  <si>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</si>
  <si>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</si>
  <si>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</si>
  <si>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</si>
  <si>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</si>
  <si>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</si>
  <si>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</si>
  <si>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</si>
  <si>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</si>
  <si>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</si>
  <si>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</si>
  <si>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</si>
  <si>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</si>
  <si>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</si>
  <si>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</si>
  <si>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</si>
  <si>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</si>
  <si>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</si>
  <si>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</si>
  <si>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</si>
  <si>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</si>
  <si>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</si>
  <si>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</si>
  <si>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</si>
  <si>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</si>
  <si>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</si>
  <si>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</si>
  <si>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</si>
  <si>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</si>
  <si>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</si>
  <si>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</si>
  <si>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</si>
  <si>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</si>
  <si>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</si>
  <si>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</si>
  <si>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</si>
  <si>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</si>
  <si>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</si>
  <si>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</si>
  <si>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</si>
  <si>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</si>
  <si>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</si>
  <si>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</si>
  <si>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</si>
  <si>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</si>
  <si>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</si>
  <si>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</si>
  <si>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</si>
  <si>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</si>
  <si>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</si>
  <si>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</si>
  <si>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</si>
  <si>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</si>
  <si>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</si>
  <si>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</si>
  <si>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</si>
  <si>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</si>
  <si>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</si>
  <si>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</si>
  <si>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</si>
  <si>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</si>
  <si>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</si>
  <si>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</si>
  <si>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</si>
  <si>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</si>
  <si>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</si>
  <si>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</si>
  <si>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</si>
  <si>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</si>
  <si>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</si>
  <si>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</si>
  <si>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</si>
  <si>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</si>
  <si>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</si>
  <si>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</si>
  <si>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</si>
  <si>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</si>
  <si>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</si>
  <si>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</si>
  <si>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</si>
  <si>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</si>
  <si>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</si>
  <si>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</si>
  <si>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</si>
  <si>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</si>
  <si>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</si>
  <si>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</si>
  <si>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</si>
  <si>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</si>
  <si>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</si>
  <si>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</si>
  <si>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</si>
  <si>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</si>
  <si>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</si>
  <si>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</si>
  <si>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</si>
  <si>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</si>
  <si>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</si>
  <si>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</si>
  <si>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</si>
  <si>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</si>
  <si>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</si>
  <si>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</si>
  <si>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</si>
  <si>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</si>
  <si>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</si>
  <si>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</si>
  <si>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</si>
  <si>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</si>
  <si>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</si>
  <si>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</si>
  <si>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</si>
  <si>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</si>
  <si>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</si>
  <si>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</si>
  <si>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</si>
  <si>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</si>
  <si>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</si>
  <si>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</si>
  <si>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</si>
  <si>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</si>
  <si>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</si>
  <si>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</si>
  <si>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</si>
  <si>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</si>
  <si>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</si>
  <si>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</si>
  <si>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</si>
  <si>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</si>
  <si>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</si>
  <si>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</si>
  <si>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</si>
  <si>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</si>
  <si>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</si>
  <si>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</si>
  <si>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</si>
  <si>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</si>
  <si>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</si>
  <si>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</si>
  <si>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</si>
  <si>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</si>
  <si>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</si>
  <si>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</si>
  <si>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</si>
  <si>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</si>
  <si>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</si>
  <si>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</si>
  <si>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</si>
  <si>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</si>
  <si>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</si>
  <si>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</si>
  <si>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</si>
  <si>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</si>
  <si>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</si>
  <si>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</si>
  <si>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</si>
  <si>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</si>
  <si>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</si>
  <si>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</si>
  <si>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</si>
  <si>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</si>
  <si>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</si>
  <si>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</si>
  <si>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</si>
  <si>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</si>
  <si>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</si>
  <si>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</si>
  <si>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</si>
  <si>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</si>
  <si>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</si>
  <si>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</si>
  <si>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</si>
  <si>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</si>
  <si>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</si>
  <si>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</si>
  <si>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</si>
  <si>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</si>
  <si>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</si>
  <si>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おくだ</t>
    <phoneticPr fontId="2"/>
  </si>
  <si>
    <t>ゆうと</t>
    <phoneticPr fontId="2"/>
  </si>
  <si>
    <t>奥田</t>
    <rPh sb="0" eb="2">
      <t>オクダ</t>
    </rPh>
    <phoneticPr fontId="2"/>
  </si>
  <si>
    <t>祐斗</t>
    <rPh sb="0" eb="1">
      <t>ユウ</t>
    </rPh>
    <rPh sb="1" eb="2">
      <t>ト</t>
    </rPh>
    <phoneticPr fontId="2"/>
  </si>
  <si>
    <t>いまい</t>
    <phoneticPr fontId="2"/>
  </si>
  <si>
    <t>ゆうき</t>
    <phoneticPr fontId="2"/>
  </si>
  <si>
    <t>ゆうき</t>
    <phoneticPr fontId="2"/>
  </si>
  <si>
    <t>今井</t>
    <rPh sb="0" eb="2">
      <t>イマイ</t>
    </rPh>
    <phoneticPr fontId="2"/>
  </si>
  <si>
    <t>悠暉</t>
    <rPh sb="0" eb="2">
      <t>ユウキ</t>
    </rPh>
    <phoneticPr fontId="2"/>
  </si>
  <si>
    <t>ゆぜ</t>
    <phoneticPr fontId="2"/>
  </si>
  <si>
    <t>湯瀬</t>
    <rPh sb="0" eb="2">
      <t>ユゼ</t>
    </rPh>
    <phoneticPr fontId="2"/>
  </si>
  <si>
    <t>祐希</t>
    <rPh sb="0" eb="2">
      <t>ユウキ</t>
    </rPh>
    <phoneticPr fontId="2"/>
  </si>
  <si>
    <t>すぎやま</t>
    <phoneticPr fontId="2"/>
  </si>
  <si>
    <t>しょうま</t>
    <phoneticPr fontId="2"/>
  </si>
  <si>
    <t>杉山</t>
    <rPh sb="0" eb="2">
      <t>スギヤマ</t>
    </rPh>
    <phoneticPr fontId="2"/>
  </si>
  <si>
    <t>翔夢</t>
    <rPh sb="0" eb="1">
      <t>ショウ</t>
    </rPh>
    <rPh sb="1" eb="2">
      <t>ム</t>
    </rPh>
    <phoneticPr fontId="2"/>
  </si>
  <si>
    <t>よしむら</t>
    <phoneticPr fontId="2"/>
  </si>
  <si>
    <t>たすく</t>
    <phoneticPr fontId="2"/>
  </si>
  <si>
    <t>吉村</t>
    <rPh sb="0" eb="2">
      <t>ヨシムラ</t>
    </rPh>
    <phoneticPr fontId="2"/>
  </si>
  <si>
    <t>将</t>
    <rPh sb="0" eb="1">
      <t>タスク</t>
    </rPh>
    <phoneticPr fontId="2"/>
  </si>
  <si>
    <t>ひだか</t>
    <phoneticPr fontId="2"/>
  </si>
  <si>
    <t>かずま</t>
    <phoneticPr fontId="2"/>
  </si>
  <si>
    <t>日高</t>
    <rPh sb="0" eb="2">
      <t>ヒダカ</t>
    </rPh>
    <phoneticPr fontId="2"/>
  </si>
  <si>
    <t>一真</t>
    <rPh sb="0" eb="2">
      <t>カズマ</t>
    </rPh>
    <phoneticPr fontId="2"/>
  </si>
  <si>
    <t>えがわ</t>
    <phoneticPr fontId="2"/>
  </si>
  <si>
    <t>いおり</t>
    <phoneticPr fontId="2"/>
  </si>
  <si>
    <t>○</t>
    <phoneticPr fontId="2"/>
  </si>
  <si>
    <t>江川</t>
    <rPh sb="0" eb="2">
      <t>エガワ</t>
    </rPh>
    <phoneticPr fontId="2"/>
  </si>
  <si>
    <t>唯織</t>
    <rPh sb="0" eb="1">
      <t>イ</t>
    </rPh>
    <rPh sb="1" eb="2">
      <t>オリ</t>
    </rPh>
    <phoneticPr fontId="2"/>
  </si>
  <si>
    <t>やまだ</t>
    <phoneticPr fontId="2"/>
  </si>
  <si>
    <t>ひろき</t>
    <phoneticPr fontId="2"/>
  </si>
  <si>
    <t>山田</t>
    <rPh sb="0" eb="2">
      <t>ヤマダ</t>
    </rPh>
    <phoneticPr fontId="2"/>
  </si>
  <si>
    <t>博貴</t>
    <rPh sb="0" eb="2">
      <t>ヒロキ</t>
    </rPh>
    <phoneticPr fontId="2"/>
  </si>
  <si>
    <t>こよう</t>
    <phoneticPr fontId="2"/>
  </si>
  <si>
    <t>けんた</t>
    <phoneticPr fontId="2"/>
  </si>
  <si>
    <t>小用</t>
    <rPh sb="0" eb="2">
      <t>コヨウ</t>
    </rPh>
    <phoneticPr fontId="2"/>
  </si>
  <si>
    <t>健太</t>
    <rPh sb="0" eb="2">
      <t>ケンタ</t>
    </rPh>
    <phoneticPr fontId="2"/>
  </si>
  <si>
    <t>ひらい</t>
    <phoneticPr fontId="2"/>
  </si>
  <si>
    <t>けいいちろう</t>
    <phoneticPr fontId="2"/>
  </si>
  <si>
    <t>平井</t>
    <rPh sb="0" eb="2">
      <t>ヒライ</t>
    </rPh>
    <phoneticPr fontId="2"/>
  </si>
  <si>
    <t>慶一郎</t>
    <rPh sb="0" eb="3">
      <t>ケイイチロウ</t>
    </rPh>
    <phoneticPr fontId="2"/>
  </si>
  <si>
    <t>ひろまさ</t>
    <phoneticPr fontId="2"/>
  </si>
  <si>
    <t>大將</t>
    <rPh sb="0" eb="2">
      <t>ヒロマサ</t>
    </rPh>
    <phoneticPr fontId="2"/>
  </si>
  <si>
    <t>やました</t>
    <phoneticPr fontId="2"/>
  </si>
  <si>
    <t>もとや</t>
    <phoneticPr fontId="2"/>
  </si>
  <si>
    <t>山下</t>
    <rPh sb="0" eb="2">
      <t>ヤマシタ</t>
    </rPh>
    <phoneticPr fontId="2"/>
  </si>
  <si>
    <t>資也</t>
    <rPh sb="0" eb="1">
      <t>シ</t>
    </rPh>
    <rPh sb="1" eb="2">
      <t>ヤ</t>
    </rPh>
    <phoneticPr fontId="2"/>
  </si>
  <si>
    <t>239</t>
    <phoneticPr fontId="2"/>
  </si>
  <si>
    <t>0822</t>
    <phoneticPr fontId="2"/>
  </si>
  <si>
    <t>横須賀市浦賀３-２６-１</t>
    <rPh sb="0" eb="4">
      <t>ヨコスカシ</t>
    </rPh>
    <rPh sb="4" eb="6">
      <t>ウラガ</t>
    </rPh>
    <phoneticPr fontId="2"/>
  </si>
  <si>
    <t>０４６</t>
    <phoneticPr fontId="2"/>
  </si>
  <si>
    <t>８４１</t>
    <phoneticPr fontId="2"/>
  </si>
  <si>
    <t>０４５４</t>
    <phoneticPr fontId="2"/>
  </si>
  <si>
    <t>０９６６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</si>
</sst>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8" sqref="AL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4103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横須賀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横須賀市立浦賀中学校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730</v>
      </c>
      <c r="AC4" s="102"/>
      <c r="AD4" s="102"/>
      <c r="AE4" s="102"/>
      <c r="AF4" s="4" t="s">
        <v>584</v>
      </c>
      <c r="AG4" s="102" t="s">
        <v>731</v>
      </c>
      <c r="AH4" s="102"/>
      <c r="AI4" s="102"/>
      <c r="AJ4" s="102"/>
      <c r="AK4" s="4" t="s">
        <v>584</v>
      </c>
      <c r="AL4" s="102" t="s">
        <v>732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729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727</v>
      </c>
      <c r="G6" s="121"/>
      <c r="H6" s="37" t="s">
        <v>586</v>
      </c>
      <c r="I6" s="122" t="s">
        <v>728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730</v>
      </c>
      <c r="AC6" s="85"/>
      <c r="AD6" s="85"/>
      <c r="AE6" s="85"/>
      <c r="AF6" s="38" t="s">
        <v>587</v>
      </c>
      <c r="AG6" s="85" t="s">
        <v>731</v>
      </c>
      <c r="AH6" s="85"/>
      <c r="AI6" s="85"/>
      <c r="AJ6" s="85"/>
      <c r="AK6" s="38" t="s">
        <v>587</v>
      </c>
      <c r="AL6" s="85" t="s">
        <v>733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717</v>
      </c>
      <c r="G12" s="147"/>
      <c r="H12" s="147"/>
      <c r="I12" s="147"/>
      <c r="J12" s="147"/>
      <c r="K12" s="147"/>
      <c r="L12" s="147" t="s">
        <v>718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723</v>
      </c>
      <c r="W12" s="151"/>
      <c r="X12" s="151"/>
      <c r="Y12" s="151"/>
      <c r="Z12" s="151"/>
      <c r="AA12" s="151"/>
      <c r="AB12" s="152" t="s">
        <v>724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719</v>
      </c>
      <c r="G13" s="133"/>
      <c r="H13" s="133"/>
      <c r="I13" s="133"/>
      <c r="J13" s="133"/>
      <c r="K13" s="133"/>
      <c r="L13" s="133" t="s">
        <v>720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725</v>
      </c>
      <c r="W13" s="139"/>
      <c r="X13" s="139"/>
      <c r="Y13" s="139"/>
      <c r="Z13" s="139"/>
      <c r="AA13" s="139"/>
      <c r="AB13" s="140" t="s">
        <v>726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680</v>
      </c>
      <c r="G14" s="169"/>
      <c r="H14" s="169"/>
      <c r="I14" s="169"/>
      <c r="J14" s="169"/>
      <c r="K14" s="169"/>
      <c r="L14" s="169" t="s">
        <v>721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689</v>
      </c>
      <c r="W14" s="169"/>
      <c r="X14" s="169"/>
      <c r="Y14" s="169"/>
      <c r="Z14" s="169"/>
      <c r="AA14" s="169"/>
      <c r="AB14" s="172" t="s">
        <v>685</v>
      </c>
      <c r="AC14" s="173"/>
      <c r="AD14" s="173"/>
      <c r="AE14" s="173"/>
      <c r="AF14" s="173"/>
      <c r="AG14" s="174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682</v>
      </c>
      <c r="G15" s="160"/>
      <c r="H15" s="160"/>
      <c r="I15" s="160"/>
      <c r="J15" s="160"/>
      <c r="K15" s="160"/>
      <c r="L15" s="160" t="s">
        <v>722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690</v>
      </c>
      <c r="W15" s="160"/>
      <c r="X15" s="160"/>
      <c r="Y15" s="160"/>
      <c r="Z15" s="160"/>
      <c r="AA15" s="160"/>
      <c r="AB15" s="162" t="s">
        <v>691</v>
      </c>
      <c r="AC15" s="163"/>
      <c r="AD15" s="163"/>
      <c r="AE15" s="163"/>
      <c r="AF15" s="163"/>
      <c r="AG15" s="164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680</v>
      </c>
      <c r="G20" s="201"/>
      <c r="H20" s="201"/>
      <c r="I20" s="201"/>
      <c r="J20" s="201"/>
      <c r="K20" s="201" t="s">
        <v>681</v>
      </c>
      <c r="L20" s="201"/>
      <c r="M20" s="201"/>
      <c r="N20" s="201"/>
      <c r="O20" s="202"/>
      <c r="P20" s="198">
        <v>1</v>
      </c>
      <c r="Q20" s="198"/>
      <c r="R20" s="203">
        <v>154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704</v>
      </c>
      <c r="AA20" s="201"/>
      <c r="AB20" s="201"/>
      <c r="AC20" s="201"/>
      <c r="AD20" s="201"/>
      <c r="AE20" s="201" t="s">
        <v>705</v>
      </c>
      <c r="AF20" s="201"/>
      <c r="AG20" s="201"/>
      <c r="AH20" s="201"/>
      <c r="AI20" s="202"/>
      <c r="AJ20" s="198">
        <v>1</v>
      </c>
      <c r="AK20" s="198"/>
      <c r="AL20" s="203">
        <v>164</v>
      </c>
      <c r="AM20" s="204"/>
      <c r="AN20" s="203" t="s">
        <v>706</v>
      </c>
      <c r="AO20" s="213"/>
    </row>
    <row r="21" spans="2:41" ht="30" customHeight="1">
      <c r="B21" s="196"/>
      <c r="C21" s="197"/>
      <c r="D21" s="199"/>
      <c r="E21" s="199"/>
      <c r="F21" s="215" t="s">
        <v>682</v>
      </c>
      <c r="G21" s="216"/>
      <c r="H21" s="216"/>
      <c r="I21" s="216"/>
      <c r="J21" s="216"/>
      <c r="K21" s="216" t="s">
        <v>683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707</v>
      </c>
      <c r="AA21" s="216"/>
      <c r="AB21" s="216"/>
      <c r="AC21" s="216"/>
      <c r="AD21" s="216"/>
      <c r="AE21" s="216" t="s">
        <v>708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684</v>
      </c>
      <c r="G22" s="169"/>
      <c r="H22" s="169"/>
      <c r="I22" s="169"/>
      <c r="J22" s="169"/>
      <c r="K22" s="169" t="s">
        <v>686</v>
      </c>
      <c r="L22" s="169"/>
      <c r="M22" s="169"/>
      <c r="N22" s="169"/>
      <c r="O22" s="170"/>
      <c r="P22" s="210">
        <v>1</v>
      </c>
      <c r="Q22" s="210"/>
      <c r="R22" s="212">
        <v>154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709</v>
      </c>
      <c r="AA22" s="169"/>
      <c r="AB22" s="169"/>
      <c r="AC22" s="169"/>
      <c r="AD22" s="169"/>
      <c r="AE22" s="169" t="s">
        <v>710</v>
      </c>
      <c r="AF22" s="169"/>
      <c r="AG22" s="169"/>
      <c r="AH22" s="169"/>
      <c r="AI22" s="170"/>
      <c r="AJ22" s="210">
        <v>2</v>
      </c>
      <c r="AK22" s="210"/>
      <c r="AL22" s="212">
        <v>158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687</v>
      </c>
      <c r="G23" s="223"/>
      <c r="H23" s="223"/>
      <c r="I23" s="223"/>
      <c r="J23" s="223"/>
      <c r="K23" s="223" t="s">
        <v>688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711</v>
      </c>
      <c r="AA23" s="223"/>
      <c r="AB23" s="223"/>
      <c r="AC23" s="223"/>
      <c r="AD23" s="223"/>
      <c r="AE23" s="223" t="s">
        <v>712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689</v>
      </c>
      <c r="G24" s="169"/>
      <c r="H24" s="169"/>
      <c r="I24" s="169"/>
      <c r="J24" s="169"/>
      <c r="K24" s="169" t="s">
        <v>685</v>
      </c>
      <c r="L24" s="169"/>
      <c r="M24" s="169"/>
      <c r="N24" s="169"/>
      <c r="O24" s="170"/>
      <c r="P24" s="210">
        <v>2</v>
      </c>
      <c r="Q24" s="210"/>
      <c r="R24" s="212">
        <v>174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713</v>
      </c>
      <c r="AA24" s="169"/>
      <c r="AB24" s="169"/>
      <c r="AC24" s="169"/>
      <c r="AD24" s="169"/>
      <c r="AE24" s="169" t="s">
        <v>714</v>
      </c>
      <c r="AF24" s="169"/>
      <c r="AG24" s="169"/>
      <c r="AH24" s="169"/>
      <c r="AI24" s="170"/>
      <c r="AJ24" s="210">
        <v>1</v>
      </c>
      <c r="AK24" s="210"/>
      <c r="AL24" s="212">
        <v>156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690</v>
      </c>
      <c r="G25" s="223"/>
      <c r="H25" s="223"/>
      <c r="I25" s="223"/>
      <c r="J25" s="223"/>
      <c r="K25" s="223" t="s">
        <v>691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715</v>
      </c>
      <c r="AA25" s="223"/>
      <c r="AB25" s="223"/>
      <c r="AC25" s="223"/>
      <c r="AD25" s="223"/>
      <c r="AE25" s="223" t="s">
        <v>716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692</v>
      </c>
      <c r="G26" s="169"/>
      <c r="H26" s="169"/>
      <c r="I26" s="169"/>
      <c r="J26" s="169"/>
      <c r="K26" s="169" t="s">
        <v>693</v>
      </c>
      <c r="L26" s="169"/>
      <c r="M26" s="169"/>
      <c r="N26" s="169"/>
      <c r="O26" s="170"/>
      <c r="P26" s="210">
        <v>1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694</v>
      </c>
      <c r="G27" s="223"/>
      <c r="H27" s="223"/>
      <c r="I27" s="223"/>
      <c r="J27" s="223"/>
      <c r="K27" s="223" t="s">
        <v>695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696</v>
      </c>
      <c r="G28" s="169"/>
      <c r="H28" s="169"/>
      <c r="I28" s="169"/>
      <c r="J28" s="169"/>
      <c r="K28" s="169" t="s">
        <v>697</v>
      </c>
      <c r="L28" s="169"/>
      <c r="M28" s="169"/>
      <c r="N28" s="169"/>
      <c r="O28" s="170"/>
      <c r="P28" s="210">
        <v>1</v>
      </c>
      <c r="Q28" s="210"/>
      <c r="R28" s="212">
        <v>155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698</v>
      </c>
      <c r="G29" s="223"/>
      <c r="H29" s="223"/>
      <c r="I29" s="223"/>
      <c r="J29" s="223"/>
      <c r="K29" s="223" t="s">
        <v>699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700</v>
      </c>
      <c r="G30" s="169"/>
      <c r="H30" s="169"/>
      <c r="I30" s="169"/>
      <c r="J30" s="169"/>
      <c r="K30" s="169" t="s">
        <v>701</v>
      </c>
      <c r="L30" s="169"/>
      <c r="M30" s="169"/>
      <c r="N30" s="169"/>
      <c r="O30" s="170"/>
      <c r="P30" s="210">
        <v>2</v>
      </c>
      <c r="Q30" s="210"/>
      <c r="R30" s="212">
        <v>162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702</v>
      </c>
      <c r="G31" s="160"/>
      <c r="H31" s="160"/>
      <c r="I31" s="160"/>
      <c r="J31" s="160"/>
      <c r="K31" s="160" t="s">
        <v>703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4103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横須賀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横須賀市立浦賀中学校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ひらい</v>
      </c>
      <c r="F7" s="330"/>
      <c r="G7" s="330"/>
      <c r="H7" s="330"/>
      <c r="I7" s="330"/>
      <c r="J7" s="330"/>
      <c r="K7" s="330" t="str">
        <f>IF(入力!L12="","",入力!L12)</f>
        <v>けいいちろう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やました</v>
      </c>
      <c r="V7" s="166"/>
      <c r="W7" s="166"/>
      <c r="X7" s="166"/>
      <c r="Y7" s="166"/>
      <c r="Z7" s="304"/>
      <c r="AA7" s="287" t="str">
        <f>IF(入力!AB12="","",入力!AB12)</f>
        <v>もとや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平井</v>
      </c>
      <c r="F8" s="318"/>
      <c r="G8" s="318"/>
      <c r="H8" s="318"/>
      <c r="I8" s="318"/>
      <c r="J8" s="318"/>
      <c r="K8" s="318" t="str">
        <f>IF(入力!L13="","",入力!L13)</f>
        <v>慶一郎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山下</v>
      </c>
      <c r="V8" s="321"/>
      <c r="W8" s="321"/>
      <c r="X8" s="321"/>
      <c r="Y8" s="321"/>
      <c r="Z8" s="322"/>
      <c r="AA8" s="323" t="str">
        <f>IF(入力!AB13="","",入力!AB13)</f>
        <v>資也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おくだ</v>
      </c>
      <c r="F9" s="166"/>
      <c r="G9" s="166"/>
      <c r="H9" s="166"/>
      <c r="I9" s="166"/>
      <c r="J9" s="304"/>
      <c r="K9" s="287" t="str">
        <f>IF(入力!L14="","",入力!L14)</f>
        <v>ひろまさ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ゆぜ</v>
      </c>
      <c r="V9" s="166"/>
      <c r="W9" s="166"/>
      <c r="X9" s="166"/>
      <c r="Y9" s="166"/>
      <c r="Z9" s="304"/>
      <c r="AA9" s="287" t="str">
        <f>IF(入力!AB14="","",入力!AB14)</f>
        <v>ゆうき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奥田</v>
      </c>
      <c r="F10" s="290"/>
      <c r="G10" s="290"/>
      <c r="H10" s="290"/>
      <c r="I10" s="290"/>
      <c r="J10" s="293"/>
      <c r="K10" s="289" t="str">
        <f>IF(入力!L15="","",入力!L15)</f>
        <v>大將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湯瀬</v>
      </c>
      <c r="V10" s="290"/>
      <c r="W10" s="290"/>
      <c r="X10" s="290"/>
      <c r="Y10" s="290"/>
      <c r="Z10" s="293"/>
      <c r="AA10" s="289" t="str">
        <f>IF(入力!AB15="","",入力!AB15)</f>
        <v>祐希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おくだ</v>
      </c>
      <c r="F15" s="283"/>
      <c r="G15" s="283"/>
      <c r="H15" s="283"/>
      <c r="I15" s="283"/>
      <c r="J15" s="283" t="str">
        <f>IF(入力!K20="","",入力!K20)</f>
        <v>ゆうと</v>
      </c>
      <c r="K15" s="283"/>
      <c r="L15" s="283"/>
      <c r="M15" s="283"/>
      <c r="N15" s="284"/>
      <c r="O15" s="285">
        <f>IF(入力!P20="","",入力!P20)</f>
        <v>1</v>
      </c>
      <c r="P15" s="285"/>
      <c r="Q15" s="281">
        <f>IF(入力!R20="","",入力!R20)</f>
        <v>154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えがわ</v>
      </c>
      <c r="Z15" s="283"/>
      <c r="AA15" s="283"/>
      <c r="AB15" s="283"/>
      <c r="AC15" s="283"/>
      <c r="AD15" s="283" t="str">
        <f>IF(入力!AE20="","",入力!AE20)</f>
        <v>いおり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164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奥田</v>
      </c>
      <c r="F16" s="298"/>
      <c r="G16" s="298"/>
      <c r="H16" s="298"/>
      <c r="I16" s="298"/>
      <c r="J16" s="298" t="str">
        <f>IF(入力!K21="","",入力!K21)</f>
        <v>祐斗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江川</v>
      </c>
      <c r="Z16" s="298"/>
      <c r="AA16" s="298"/>
      <c r="AB16" s="298"/>
      <c r="AC16" s="298"/>
      <c r="AD16" s="298" t="str">
        <f>IF(入力!AE21="","",入力!AE21)</f>
        <v>唯織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いまい</v>
      </c>
      <c r="F17" s="269"/>
      <c r="G17" s="269"/>
      <c r="H17" s="269"/>
      <c r="I17" s="269"/>
      <c r="J17" s="269" t="str">
        <f>IF(入力!K22="","",入力!K22)</f>
        <v>ゆうき</v>
      </c>
      <c r="K17" s="269"/>
      <c r="L17" s="269"/>
      <c r="M17" s="269"/>
      <c r="N17" s="270"/>
      <c r="O17" s="265">
        <f>IF(入力!P22="","",入力!P22)</f>
        <v>1</v>
      </c>
      <c r="P17" s="265"/>
      <c r="Q17" s="263">
        <f>IF(入力!R22="","",入力!R22)</f>
        <v>154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やまだ</v>
      </c>
      <c r="Z17" s="269"/>
      <c r="AA17" s="269"/>
      <c r="AB17" s="269"/>
      <c r="AC17" s="269"/>
      <c r="AD17" s="269" t="str">
        <f>IF(入力!AE22="","",入力!AE22)</f>
        <v>ひろき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158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今井</v>
      </c>
      <c r="F18" s="262"/>
      <c r="G18" s="262"/>
      <c r="H18" s="262"/>
      <c r="I18" s="262"/>
      <c r="J18" s="262" t="str">
        <f>IF(入力!K23="","",入力!K23)</f>
        <v>悠暉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山田</v>
      </c>
      <c r="Z18" s="262"/>
      <c r="AA18" s="262"/>
      <c r="AB18" s="262"/>
      <c r="AC18" s="262"/>
      <c r="AD18" s="262" t="str">
        <f>IF(入力!AE23="","",入力!AE23)</f>
        <v>博貴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ゆぜ</v>
      </c>
      <c r="F19" s="269"/>
      <c r="G19" s="269"/>
      <c r="H19" s="269"/>
      <c r="I19" s="269"/>
      <c r="J19" s="269" t="str">
        <f>IF(入力!K24="","",入力!K24)</f>
        <v>ゆうき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174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こよう</v>
      </c>
      <c r="Z19" s="269"/>
      <c r="AA19" s="269"/>
      <c r="AB19" s="269"/>
      <c r="AC19" s="269"/>
      <c r="AD19" s="269" t="str">
        <f>IF(入力!AE24="","",入力!AE24)</f>
        <v>けんた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156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湯瀬</v>
      </c>
      <c r="F20" s="262"/>
      <c r="G20" s="262"/>
      <c r="H20" s="262"/>
      <c r="I20" s="262"/>
      <c r="J20" s="262" t="str">
        <f>IF(入力!K25="","",入力!K25)</f>
        <v>祐希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小用</v>
      </c>
      <c r="Z20" s="262"/>
      <c r="AA20" s="262"/>
      <c r="AB20" s="262"/>
      <c r="AC20" s="262"/>
      <c r="AD20" s="262" t="str">
        <f>IF(入力!AE25="","",入力!AE25)</f>
        <v>健太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すぎやま</v>
      </c>
      <c r="F21" s="269"/>
      <c r="G21" s="269"/>
      <c r="H21" s="269"/>
      <c r="I21" s="269"/>
      <c r="J21" s="269" t="str">
        <f>IF(入力!K26="","",入力!K26)</f>
        <v>しょうま</v>
      </c>
      <c r="K21" s="269"/>
      <c r="L21" s="269"/>
      <c r="M21" s="269"/>
      <c r="N21" s="270"/>
      <c r="O21" s="265">
        <f>IF(入力!P26="","",入力!P26)</f>
        <v>1</v>
      </c>
      <c r="P21" s="265"/>
      <c r="Q21" s="263">
        <f>IF(入力!R26="","",入力!R26)</f>
        <v>160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 t="str">
        <f>IF(入力!X26="","",入力!X26)</f>
        <v/>
      </c>
      <c r="X21" s="265"/>
      <c r="Y21" s="268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65" t="str">
        <f>IF(入力!AJ26="","",入力!AJ26)</f>
        <v/>
      </c>
      <c r="AJ21" s="265"/>
      <c r="AK21" s="263" t="str">
        <f>IF(入力!AL26="","",入力!AL26)</f>
        <v/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杉山</v>
      </c>
      <c r="F22" s="262"/>
      <c r="G22" s="262"/>
      <c r="H22" s="262"/>
      <c r="I22" s="262"/>
      <c r="J22" s="262" t="str">
        <f>IF(入力!K27="","",入力!K27)</f>
        <v>翔夢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よしむら</v>
      </c>
      <c r="F23" s="269"/>
      <c r="G23" s="269"/>
      <c r="H23" s="269"/>
      <c r="I23" s="269"/>
      <c r="J23" s="269" t="str">
        <f>IF(入力!K28="","",入力!K28)</f>
        <v>たすく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155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吉村</v>
      </c>
      <c r="F24" s="262"/>
      <c r="G24" s="262"/>
      <c r="H24" s="262"/>
      <c r="I24" s="262"/>
      <c r="J24" s="262" t="str">
        <f>IF(入力!K29="","",入力!K29)</f>
        <v>将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ひだか</v>
      </c>
      <c r="F25" s="269"/>
      <c r="G25" s="269"/>
      <c r="H25" s="269"/>
      <c r="I25" s="269"/>
      <c r="J25" s="269" t="str">
        <f>IF(入力!K30="","",入力!K30)</f>
        <v>かずま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162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日高</v>
      </c>
      <c r="F26" s="275"/>
      <c r="G26" s="275"/>
      <c r="H26" s="275"/>
      <c r="I26" s="275"/>
      <c r="J26" s="275" t="str">
        <f>IF(入力!K31="","",入力!K31)</f>
        <v>一真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4103</v>
      </c>
      <c r="B7" s="46" t="str">
        <f>IF(入力!$F$8="",入力!$F$3,入力!$F$3&amp;" ・ "&amp;入力!$F$8)</f>
        <v>横須賀市立浦賀中学校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239</v>
      </c>
      <c r="G7" s="57" t="str">
        <f>IF(入力!$I$6="","",入力!$I$6)</f>
        <v>0822</v>
      </c>
      <c r="H7" s="46"/>
      <c r="I7" s="46" t="str">
        <f>IF(入力!$L$5="","",入力!$L$5)</f>
        <v>横須賀市浦賀３-２６-１</v>
      </c>
      <c r="J7" s="46"/>
      <c r="K7" s="57" t="str">
        <f>IF(入力!$AB$4="","",入力!$AB$4)</f>
        <v>０４６</v>
      </c>
      <c r="L7" s="57" t="str">
        <f>IF(入力!$AG$4="","",入力!$AG$4)</f>
        <v>８４１</v>
      </c>
      <c r="M7" s="57" t="str">
        <f>IF(入力!$AL$4="","",入力!$AL$4)</f>
        <v>０４５４</v>
      </c>
      <c r="N7" s="57" t="str">
        <f>IF(入力!$AB$6="","",入力!$AB$6)</f>
        <v>０４６</v>
      </c>
      <c r="O7" s="57" t="str">
        <f>IF(入力!$AG$6="","",入力!$AG$6)</f>
        <v>８４１</v>
      </c>
      <c r="P7" s="57" t="str">
        <f>IF(入力!$AL$6="","",入力!$AL$6)</f>
        <v>０９６６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平井</v>
      </c>
      <c r="D16" s="46" t="str">
        <f>IF(入力!$L$13="","",入力!$L$13)</f>
        <v>慶一郎</v>
      </c>
      <c r="E16" s="46" t="str">
        <f>IF(入力!$F$12="","",入力!$F$12)</f>
        <v>ひらい</v>
      </c>
      <c r="F16" s="46" t="str">
        <f>IF(入力!$L$12="","",入力!$L$12)</f>
        <v>けいいちろう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山下</v>
      </c>
      <c r="D17" s="46" t="str">
        <f>IF(入力!$AB$13="","",入力!$AB$13)</f>
        <v>資也</v>
      </c>
      <c r="E17" s="46" t="str">
        <f>IF(入力!$V$12="","",入力!$V$12)</f>
        <v>やました</v>
      </c>
      <c r="F17" s="46" t="str">
        <f>IF(入力!$AB$12="","",入力!$AB$12)</f>
        <v>もとや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奥田</v>
      </c>
      <c r="D20" s="46" t="str">
        <f>IF(入力!$L$15="","",入力!$L$15)</f>
        <v>大將</v>
      </c>
      <c r="E20" s="46" t="str">
        <f>IF(入力!$F$14="","",入力!$F$14)</f>
        <v>おくだ</v>
      </c>
      <c r="F20" s="46" t="str">
        <f>IF(入力!$L$14="","",入力!$L$14)</f>
        <v>ひろまさ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湯瀬</v>
      </c>
      <c r="D24" s="46" t="str">
        <f>IF(入力!$AB$15="","",入力!$AB$15)</f>
        <v>祐希</v>
      </c>
      <c r="E24" s="46" t="str">
        <f>IF(入力!$V$14="","",入力!$V$14)</f>
        <v>ゆぜ</v>
      </c>
      <c r="F24" s="46" t="str">
        <f>IF(入力!$AB$14="","",入力!$AB$14)</f>
        <v>ゆうき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奥田</v>
      </c>
      <c r="D53" s="46" t="str">
        <f>IF(入力!K21="","",入力!K21)</f>
        <v>祐斗</v>
      </c>
      <c r="E53" s="46" t="str">
        <f>IF(入力!F20="","",入力!F20)</f>
        <v>おくだ</v>
      </c>
      <c r="F53" s="46" t="str">
        <f>IF(入力!K20="","",入力!K20)</f>
        <v>ゆうと</v>
      </c>
      <c r="G53" s="46"/>
      <c r="H53" s="46"/>
      <c r="I53" s="46">
        <f>IF(入力!P20="","",入力!P20)</f>
        <v>1</v>
      </c>
      <c r="J53" s="46">
        <f>IF(入力!R20="","",入力!R20)</f>
        <v>154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今井</v>
      </c>
      <c r="D54" s="46" t="str">
        <f>IF(入力!K23="","",入力!K23)</f>
        <v>悠暉</v>
      </c>
      <c r="E54" s="46" t="str">
        <f>IF(入力!F22="","",入力!F22)</f>
        <v>いまい</v>
      </c>
      <c r="F54" s="46" t="str">
        <f>IF(入力!K22="","",入力!K22)</f>
        <v>ゆうき</v>
      </c>
      <c r="G54" s="46"/>
      <c r="H54" s="46"/>
      <c r="I54" s="46">
        <f>IF(入力!P22="","",入力!P22)</f>
        <v>1</v>
      </c>
      <c r="J54" s="46">
        <f>IF(入力!R22="","",入力!R22)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湯瀬</v>
      </c>
      <c r="D55" s="46" t="str">
        <f>IF(入力!K25="","",入力!K25)</f>
        <v>祐希</v>
      </c>
      <c r="E55" s="46" t="str">
        <f>IF(入力!F24="","",入力!F24)</f>
        <v>ゆぜ</v>
      </c>
      <c r="F55" s="46" t="str">
        <f>IF(入力!K24="","",入力!K24)</f>
        <v>ゆうき</v>
      </c>
      <c r="G55" s="46"/>
      <c r="H55" s="46"/>
      <c r="I55" s="46">
        <f>IF(入力!P24="","",入力!P24)</f>
        <v>2</v>
      </c>
      <c r="J55" s="46">
        <f>IF(入力!R24="","",入力!R24)</f>
        <v>174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杉山</v>
      </c>
      <c r="D56" s="46" t="str">
        <f>IF(入力!K27="","",入力!K27)</f>
        <v>翔夢</v>
      </c>
      <c r="E56" s="46" t="str">
        <f>IF(入力!F26="","",入力!F26)</f>
        <v>すぎやま</v>
      </c>
      <c r="F56" s="46" t="str">
        <f>IF(入力!K26="","",入力!K26)</f>
        <v>しょうま</v>
      </c>
      <c r="G56" s="46"/>
      <c r="H56" s="46"/>
      <c r="I56" s="46">
        <f>IF(入力!P26="","",入力!P26)</f>
        <v>1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吉村</v>
      </c>
      <c r="D57" s="46" t="str">
        <f>IF(入力!K29="","",入力!K29)</f>
        <v>将</v>
      </c>
      <c r="E57" s="46" t="str">
        <f>IF(入力!F28="","",入力!F28)</f>
        <v>よしむら</v>
      </c>
      <c r="F57" s="46" t="str">
        <f>IF(入力!K28="","",入力!K28)</f>
        <v>たすく</v>
      </c>
      <c r="G57" s="46"/>
      <c r="H57" s="46"/>
      <c r="I57" s="46">
        <f>IF(入力!P28="","",入力!P28)</f>
        <v>1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日高</v>
      </c>
      <c r="D58" s="46" t="str">
        <f>IF(入力!K31="","",入力!K31)</f>
        <v>一真</v>
      </c>
      <c r="E58" s="46" t="str">
        <f>IF(入力!F30="","",入力!F30)</f>
        <v>ひだか</v>
      </c>
      <c r="F58" s="46" t="str">
        <f>IF(入力!K30="","",入力!K30)</f>
        <v>かずま</v>
      </c>
      <c r="G58" s="46"/>
      <c r="H58" s="46"/>
      <c r="I58" s="46">
        <f>IF(入力!P30="","",入力!P30)</f>
        <v>2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江川</v>
      </c>
      <c r="D59" s="46" t="str">
        <f>IF(入力!AE21="","",入力!AE21)</f>
        <v>唯織</v>
      </c>
      <c r="E59" s="46" t="str">
        <f>IF(入力!Z20="","",入力!Z20)</f>
        <v>えがわ</v>
      </c>
      <c r="F59" s="46" t="str">
        <f>IF(入力!AE20="","",入力!AE20)</f>
        <v>いおり</v>
      </c>
      <c r="G59" s="46"/>
      <c r="H59" s="46"/>
      <c r="I59" s="46">
        <f>IF(入力!AJ20="","",入力!AJ20)</f>
        <v>1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山田</v>
      </c>
      <c r="D60" s="46" t="str">
        <f>IF(入力!AE23="","",入力!AE23)</f>
        <v>博貴</v>
      </c>
      <c r="E60" s="46" t="str">
        <f>IF(入力!Z22="","",入力!Z22)</f>
        <v>やまだ</v>
      </c>
      <c r="F60" s="46" t="str">
        <f>IF(入力!AE22="","",入力!AE22)</f>
        <v>ひろき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小用</v>
      </c>
      <c r="D61" s="46" t="str">
        <f>IF(入力!AE25="","",入力!AE25)</f>
        <v>健太</v>
      </c>
      <c r="E61" s="46" t="str">
        <f>IF(入力!Z24="","",入力!Z24)</f>
        <v>こよう</v>
      </c>
      <c r="F61" s="46" t="str">
        <f>IF(入力!AE24="","",入力!AE24)</f>
        <v>けんた</v>
      </c>
      <c r="G61" s="46"/>
      <c r="H61" s="46"/>
      <c r="I61" s="46">
        <f>IF(入力!AJ24="","",入力!AJ24)</f>
        <v>1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2016-11-08T00:36:16Z</dcterms:modified>
</cp:coreProperties>
</file>