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<sst xmlns="http://schemas.openxmlformats.org/spreadsheetml/2006/main" count="1470" uniqueCount="752">
  <si>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</si>
  <si>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</si>
  <si>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</si>
  <si>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</si>
  <si>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</si>
  <si>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</si>
  <si>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</si>
  <si>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</si>
  <si>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</si>
  <si>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</si>
  <si>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</si>
  <si>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</si>
  <si>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</si>
  <si>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</si>
  <si>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</si>
  <si>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</si>
  <si>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</si>
  <si>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</si>
  <si>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</si>
  <si>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</si>
  <si>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</si>
  <si>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</si>
  <si>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</si>
  <si>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</si>
  <si>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</si>
  <si>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</si>
  <si>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</si>
  <si>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</si>
  <si>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</si>
  <si>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</si>
  <si>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</si>
  <si>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</si>
  <si>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</si>
  <si>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</si>
  <si>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</si>
  <si>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</si>
  <si>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</si>
  <si>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</si>
  <si>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</si>
  <si>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</si>
  <si>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</si>
  <si>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</si>
  <si>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</si>
  <si>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</si>
  <si>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</si>
  <si>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</si>
  <si>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</si>
  <si>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</si>
  <si>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</si>
  <si>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</si>
  <si>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</si>
  <si>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</si>
  <si>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</si>
  <si>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</si>
  <si>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</si>
  <si>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</si>
  <si>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</si>
  <si>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</si>
  <si>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</si>
  <si>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</si>
  <si>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</si>
  <si>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</si>
  <si>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</si>
  <si>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</si>
  <si>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</si>
  <si>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</si>
  <si>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</si>
  <si>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</si>
  <si>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</si>
  <si>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</si>
  <si>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</si>
  <si>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</si>
  <si>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</si>
  <si>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</si>
  <si>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</si>
  <si>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</si>
  <si>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</si>
  <si>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</si>
  <si>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</si>
  <si>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</si>
  <si>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</si>
  <si>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</si>
  <si>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</si>
  <si>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</si>
  <si>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</si>
  <si>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</si>
  <si>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</si>
  <si>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</si>
  <si>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</si>
  <si>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</si>
  <si>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</si>
  <si>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</si>
  <si>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</si>
  <si>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</si>
  <si>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</si>
  <si>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</si>
  <si>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</si>
  <si>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</si>
  <si>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</si>
  <si>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</si>
  <si>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</si>
  <si>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</si>
  <si>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</si>
  <si>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</si>
  <si>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</si>
  <si>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</si>
  <si>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</si>
  <si>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</si>
  <si>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</si>
  <si>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</si>
  <si>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</si>
  <si>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</si>
  <si>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</si>
  <si>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</si>
  <si>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</si>
  <si>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</si>
  <si>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</si>
  <si>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</si>
  <si>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</si>
  <si>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</si>
  <si>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</si>
  <si>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</si>
  <si>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</si>
  <si>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</si>
  <si>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</si>
  <si>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</si>
  <si>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</si>
  <si>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</si>
  <si>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</si>
  <si>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</si>
  <si>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</si>
  <si>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</si>
  <si>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</si>
  <si>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</si>
  <si>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</si>
  <si>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</si>
  <si>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</si>
  <si>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</si>
  <si>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</si>
  <si>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</si>
  <si>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</si>
  <si>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</si>
  <si>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</si>
  <si>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</si>
  <si>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</si>
  <si>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</si>
  <si>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</si>
  <si>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</si>
  <si>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</si>
  <si>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</si>
  <si>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</si>
  <si>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</si>
  <si>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</si>
  <si>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</si>
  <si>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</si>
  <si>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</si>
  <si>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</si>
  <si>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</si>
  <si>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</si>
  <si>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</si>
  <si>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</si>
  <si>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</si>
  <si>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</si>
  <si>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</si>
  <si>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</si>
  <si>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</si>
  <si>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</si>
  <si>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</si>
  <si>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</si>
  <si>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</si>
  <si>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</si>
  <si>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</si>
  <si>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</si>
  <si>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</si>
  <si>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</si>
  <si>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</si>
  <si>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</si>
  <si>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</si>
  <si>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</si>
  <si>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</si>
  <si>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</si>
  <si>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</si>
  <si>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</si>
  <si>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</si>
  <si>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</si>
  <si>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</si>
  <si>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</si>
  <si>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</si>
  <si>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</si>
  <si>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</si>
  <si>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</si>
  <si>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</si>
  <si>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</si>
  <si>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</si>
  <si>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</si>
  <si>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</si>
  <si>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</si>
  <si>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</si>
  <si>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</si>
  <si>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</si>
  <si>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</si>
  <si>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</si>
  <si>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</si>
  <si>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</si>
  <si>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</si>
  <si>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</si>
  <si>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</si>
  <si>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</si>
  <si>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</si>
  <si>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</si>
  <si>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</si>
  <si>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</si>
  <si>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</si>
  <si>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</si>
  <si>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</si>
  <si>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</si>
  <si>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</si>
  <si>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</si>
  <si>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</si>
  <si>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</si>
  <si>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</si>
  <si>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</si>
  <si>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</si>
  <si>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</si>
  <si>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</si>
  <si>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</si>
  <si>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</si>
  <si>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</si>
  <si>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</si>
  <si>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</si>
  <si>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</si>
  <si>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</si>
  <si>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</si>
  <si>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</si>
  <si>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</si>
  <si>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</si>
  <si>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</si>
  <si>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</si>
  <si>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</si>
  <si>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</si>
  <si>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</si>
  <si>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</si>
  <si>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</si>
  <si>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</si>
  <si>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</si>
  <si>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</si>
  <si>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</si>
  <si>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</si>
  <si>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</si>
  <si>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</si>
  <si>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</si>
  <si>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</si>
  <si>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</si>
  <si>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</si>
  <si>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</si>
  <si>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</si>
  <si>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</si>
  <si>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</si>
  <si>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</si>
  <si>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</si>
  <si>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</si>
  <si>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</si>
  <si>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</si>
  <si>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</si>
  <si>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</si>
  <si>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</si>
  <si>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</si>
  <si>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</si>
  <si>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</si>
  <si>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</si>
  <si>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</si>
  <si>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</si>
  <si>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</si>
  <si>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</si>
  <si>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</si>
  <si>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</si>
  <si>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</si>
  <si>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</si>
  <si>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</si>
  <si>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</si>
  <si>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</si>
  <si>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</si>
  <si>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</si>
  <si>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</si>
  <si>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</si>
  <si>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</si>
  <si>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</si>
  <si>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</si>
  <si>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</si>
  <si>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</si>
  <si>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</si>
  <si>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</si>
  <si>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</si>
  <si>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</si>
  <si>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</si>
  <si>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</si>
  <si>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</si>
  <si>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</si>
  <si>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</si>
  <si>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</si>
  <si>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</si>
  <si>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</si>
  <si>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</si>
  <si>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</si>
  <si>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</si>
  <si>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</si>
  <si>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</si>
  <si>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</si>
  <si>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</si>
  <si>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</si>
  <si>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</si>
  <si>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</si>
  <si>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</si>
  <si>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</si>
  <si>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</si>
  <si>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</si>
  <si>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</si>
  <si>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</si>
  <si>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</si>
  <si>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</si>
  <si>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</si>
  <si>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</si>
  <si>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</si>
  <si>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</si>
  <si>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</si>
  <si>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</si>
  <si>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</si>
  <si>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</si>
  <si>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</si>
  <si>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</si>
  <si>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</si>
  <si>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</si>
  <si>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</si>
  <si>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</si>
  <si>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</si>
  <si>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</si>
  <si>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</si>
  <si>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</si>
  <si>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</si>
  <si>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</si>
  <si>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</si>
  <si>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</si>
  <si>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</si>
  <si>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</si>
  <si>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</si>
  <si>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</si>
  <si>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</si>
  <si>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</si>
  <si>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</si>
  <si>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</si>
  <si>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</si>
  <si>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</si>
  <si>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</si>
  <si>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</si>
  <si>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</si>
  <si>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</si>
  <si>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</si>
  <si>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</si>
  <si>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</si>
  <si>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</si>
  <si>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</si>
  <si>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</si>
  <si>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</si>
  <si>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</si>
  <si>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</si>
  <si>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</si>
  <si>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</si>
  <si>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</si>
  <si>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</si>
  <si>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</si>
  <si>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</si>
  <si>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</si>
  <si>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</si>
  <si>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</si>
  <si>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</si>
  <si>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</si>
  <si>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</si>
  <si>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</si>
  <si>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</si>
  <si>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</si>
  <si>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</si>
  <si>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</si>
  <si>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</si>
  <si>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</si>
  <si>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</si>
  <si>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</si>
  <si>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</si>
  <si>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</si>
  <si>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</si>
  <si>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</si>
  <si>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</si>
  <si>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</si>
  <si>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</si>
  <si>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</si>
  <si>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</si>
  <si>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</si>
  <si>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</si>
  <si>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</si>
  <si>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</si>
  <si>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</si>
  <si>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</si>
  <si>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</si>
  <si>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</si>
  <si>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</si>
  <si>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</si>
  <si>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</si>
  <si>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</si>
  <si>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</si>
  <si>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</si>
  <si>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</si>
  <si>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</si>
  <si>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</si>
  <si>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</si>
  <si>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</si>
  <si>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</si>
  <si>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</si>
  <si>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</si>
  <si>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</si>
  <si>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</si>
  <si>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</si>
  <si>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</si>
  <si>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</si>
  <si>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</si>
  <si>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</si>
  <si>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</si>
  <si>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</si>
  <si>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</si>
  <si>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</si>
  <si>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</si>
  <si>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</si>
  <si>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</si>
  <si>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</si>
  <si>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</si>
  <si>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</si>
  <si>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</si>
  <si>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</si>
  <si>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</si>
  <si>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</si>
  <si>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</si>
  <si>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</si>
  <si>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</si>
  <si>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</si>
  <si>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</si>
  <si>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</si>
  <si>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</si>
  <si>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</si>
  <si>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</si>
  <si>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</si>
  <si>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</si>
  <si>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</si>
  <si>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</si>
  <si>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</si>
  <si>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</si>
  <si>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</si>
  <si>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</si>
  <si>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</si>
  <si>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</si>
  <si>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</si>
  <si>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</si>
  <si>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</si>
  <si>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</si>
  <si>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</si>
  <si>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</si>
  <si>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</si>
  <si>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</si>
  <si>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</si>
  <si>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</si>
  <si>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</si>
  <si>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</si>
  <si>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</si>
  <si>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</si>
  <si>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</si>
  <si>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</si>
  <si>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</si>
  <si>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</si>
  <si>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</si>
  <si>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</si>
  <si>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</si>
  <si>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</si>
  <si>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</si>
  <si>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</si>
  <si>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</si>
  <si>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</si>
  <si>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</si>
  <si>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</si>
  <si>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</si>
  <si>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</si>
  <si>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</si>
  <si>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</si>
  <si>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</si>
  <si>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</si>
  <si>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</si>
  <si>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</si>
  <si>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</si>
  <si>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</si>
  <si>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</si>
  <si>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</si>
  <si>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</si>
  <si>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</si>
  <si>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</si>
  <si>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</si>
  <si>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</si>
  <si>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</si>
  <si>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</si>
  <si>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</si>
  <si>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</si>
  <si>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</si>
  <si>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</si>
  <si>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</si>
  <si>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</si>
  <si>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</si>
  <si>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</si>
  <si>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</si>
  <si>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</si>
  <si>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</si>
  <si>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</si>
  <si>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</si>
  <si>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</si>
  <si>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</si>
  <si>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</si>
  <si>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</si>
  <si>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</si>
  <si>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</si>
  <si>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</si>
  <si>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</si>
  <si>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</si>
  <si>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</si>
  <si>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</si>
  <si>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</si>
  <si>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</si>
  <si>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</si>
  <si>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</si>
  <si>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</si>
  <si>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</si>
  <si>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</si>
  <si>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</si>
  <si>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</si>
  <si>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</si>
  <si>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</si>
  <si>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</si>
  <si>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</si>
  <si>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</si>
  <si>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</si>
  <si>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</si>
  <si>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</si>
  <si>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</si>
  <si>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</si>
  <si>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</si>
  <si>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</si>
  <si>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</si>
  <si>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</si>
  <si>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</si>
  <si>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</si>
  <si>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</si>
  <si>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</si>
  <si>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</si>
  <si>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</si>
  <si>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</si>
  <si>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</si>
  <si>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</si>
  <si>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</si>
  <si>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</si>
  <si>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</si>
  <si>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</si>
  <si>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</si>
  <si>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</si>
  <si>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</si>
  <si>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</si>
  <si>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</si>
  <si>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</si>
  <si>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</si>
  <si>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</si>
  <si>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</si>
  <si>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</si>
  <si>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</si>
  <si>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</si>
  <si>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</si>
  <si>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</si>
  <si>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</si>
  <si>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</si>
  <si>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</si>
  <si>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</si>
  <si>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</si>
  <si>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</si>
  <si>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</si>
  <si>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</si>
  <si>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</si>
  <si>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</si>
  <si>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</si>
  <si>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</si>
  <si>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</si>
  <si>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</si>
  <si>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</si>
  <si>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</si>
  <si>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</si>
  <si>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</si>
  <si>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</si>
  <si>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</si>
  <si>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</si>
  <si>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</si>
  <si>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</si>
  <si>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</si>
  <si>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</si>
  <si>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</si>
  <si>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</si>
  <si>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</si>
  <si>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</si>
  <si>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</si>
  <si>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</si>
  <si>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</si>
  <si>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</si>
  <si>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</si>
  <si>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</si>
  <si>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</si>
  <si>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</si>
  <si>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</si>
  <si>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</si>
  <si>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</si>
  <si>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</si>
  <si>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</si>
  <si>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</si>
  <si>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</si>
  <si>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</si>
  <si>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</si>
  <si>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</si>
  <si>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</si>
  <si>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</si>
  <si>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</si>
  <si>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</si>
  <si>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</si>
  <si>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</si>
  <si>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</si>
  <si>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</si>
  <si>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</si>
  <si>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</si>
  <si>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</si>
  <si>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</si>
  <si>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</si>
  <si>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</si>
  <si>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</si>
  <si>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</si>
  <si>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</si>
  <si>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</si>
  <si>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</si>
  <si>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</si>
  <si>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</si>
  <si>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</si>
  <si>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</si>
  <si>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</si>
  <si>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</si>
  <si>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</si>
  <si>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</si>
  <si>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</si>
  <si>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</si>
  <si>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</si>
  <si>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</si>
  <si>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</si>
  <si>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</si>
  <si>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</si>
  <si>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</si>
  <si>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</si>
  <si>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</si>
  <si>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</si>
  <si>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</si>
  <si>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</si>
  <si>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</si>
  <si>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</si>
  <si>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</si>
  <si>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</si>
  <si>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</si>
  <si>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</si>
  <si>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</si>
  <si>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</si>
  <si>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</si>
  <si>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</si>
  <si>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</si>
  <si>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</si>
  <si>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</si>
  <si>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</si>
  <si>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</si>
  <si>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</si>
  <si>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</si>
  <si>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</si>
  <si>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</si>
  <si>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</si>
  <si>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</si>
  <si>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</si>
  <si>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</si>
  <si>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</si>
  <si>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</t>
    <phoneticPr fontId="2"/>
  </si>
  <si>
    <t>841</t>
    <phoneticPr fontId="2"/>
  </si>
  <si>
    <t>0454</t>
    <phoneticPr fontId="2"/>
  </si>
  <si>
    <t>239</t>
    <phoneticPr fontId="2"/>
  </si>
  <si>
    <t>0822</t>
    <phoneticPr fontId="2"/>
  </si>
  <si>
    <t>神奈川県横須賀市浦賀3-26-1</t>
    <rPh sb="0" eb="4">
      <t>カナガワケン</t>
    </rPh>
    <rPh sb="4" eb="8">
      <t>ヨコスカシ</t>
    </rPh>
    <rPh sb="8" eb="10">
      <t>ウラガ</t>
    </rPh>
    <phoneticPr fontId="2"/>
  </si>
  <si>
    <t>0966</t>
    <phoneticPr fontId="2"/>
  </si>
  <si>
    <t>深水</t>
    <rPh sb="0" eb="2">
      <t>フカミズ</t>
    </rPh>
    <phoneticPr fontId="2"/>
  </si>
  <si>
    <t>皓司</t>
    <rPh sb="0" eb="2">
      <t>コウジ</t>
    </rPh>
    <phoneticPr fontId="2"/>
  </si>
  <si>
    <t>ふかみず</t>
    <phoneticPr fontId="2"/>
  </si>
  <si>
    <t>こうじ</t>
    <phoneticPr fontId="2"/>
  </si>
  <si>
    <t>鈴木</t>
    <rPh sb="0" eb="2">
      <t>スズキ</t>
    </rPh>
    <phoneticPr fontId="2"/>
  </si>
  <si>
    <t>宏美</t>
    <rPh sb="0" eb="2">
      <t>ヒロミ</t>
    </rPh>
    <phoneticPr fontId="2"/>
  </si>
  <si>
    <t>すずき</t>
    <phoneticPr fontId="2"/>
  </si>
  <si>
    <t>ひろみ</t>
    <phoneticPr fontId="2"/>
  </si>
  <si>
    <t>湯瀬</t>
    <rPh sb="0" eb="2">
      <t>ユゼ</t>
    </rPh>
    <phoneticPr fontId="2"/>
  </si>
  <si>
    <t>祐希</t>
    <rPh sb="0" eb="1">
      <t>ユウ</t>
    </rPh>
    <rPh sb="1" eb="2">
      <t>キ</t>
    </rPh>
    <phoneticPr fontId="2"/>
  </si>
  <si>
    <t>ゆぜ</t>
    <phoneticPr fontId="2"/>
  </si>
  <si>
    <t>ゆうき</t>
    <phoneticPr fontId="2"/>
  </si>
  <si>
    <t>今井</t>
    <rPh sb="0" eb="2">
      <t>イマイ</t>
    </rPh>
    <phoneticPr fontId="2"/>
  </si>
  <si>
    <t>悠暉</t>
    <rPh sb="0" eb="1">
      <t>ユウ</t>
    </rPh>
    <rPh sb="1" eb="2">
      <t>キ</t>
    </rPh>
    <phoneticPr fontId="2"/>
  </si>
  <si>
    <t>いまい</t>
    <phoneticPr fontId="2"/>
  </si>
  <si>
    <t>杉山</t>
    <rPh sb="0" eb="2">
      <t>スギヤマ</t>
    </rPh>
    <phoneticPr fontId="2"/>
  </si>
  <si>
    <t>すぎやま</t>
    <phoneticPr fontId="2"/>
  </si>
  <si>
    <t>翔夢</t>
    <rPh sb="0" eb="1">
      <t>ショウ</t>
    </rPh>
    <rPh sb="1" eb="2">
      <t>ユメ</t>
    </rPh>
    <phoneticPr fontId="2"/>
  </si>
  <si>
    <t>しょうま</t>
    <phoneticPr fontId="2"/>
  </si>
  <si>
    <t>吉村</t>
    <rPh sb="0" eb="2">
      <t>ヨシムラ</t>
    </rPh>
    <phoneticPr fontId="2"/>
  </si>
  <si>
    <t>将</t>
    <rPh sb="0" eb="1">
      <t>タスク</t>
    </rPh>
    <phoneticPr fontId="2"/>
  </si>
  <si>
    <t>よしむら</t>
    <phoneticPr fontId="2"/>
  </si>
  <si>
    <t>たすく</t>
    <phoneticPr fontId="2"/>
  </si>
  <si>
    <t>日高</t>
    <rPh sb="0" eb="2">
      <t>ヒダカ</t>
    </rPh>
    <phoneticPr fontId="2"/>
  </si>
  <si>
    <t>一真</t>
    <rPh sb="0" eb="2">
      <t>カズマ</t>
    </rPh>
    <phoneticPr fontId="2"/>
  </si>
  <si>
    <t>ひだか</t>
    <phoneticPr fontId="2"/>
  </si>
  <si>
    <t>かずま</t>
    <phoneticPr fontId="2"/>
  </si>
  <si>
    <t>江川</t>
    <rPh sb="0" eb="2">
      <t>エガワ</t>
    </rPh>
    <phoneticPr fontId="2"/>
  </si>
  <si>
    <t>唯織</t>
    <rPh sb="0" eb="2">
      <t>イオリ</t>
    </rPh>
    <phoneticPr fontId="2"/>
  </si>
  <si>
    <t>えがわ</t>
    <phoneticPr fontId="2"/>
  </si>
  <si>
    <t>いおり</t>
    <phoneticPr fontId="2"/>
  </si>
  <si>
    <t>山田</t>
    <rPh sb="0" eb="2">
      <t>ヤマダ</t>
    </rPh>
    <phoneticPr fontId="2"/>
  </si>
  <si>
    <t>博貴</t>
    <rPh sb="0" eb="2">
      <t>ヒロタカ</t>
    </rPh>
    <phoneticPr fontId="2"/>
  </si>
  <si>
    <t>やまだ</t>
    <phoneticPr fontId="2"/>
  </si>
  <si>
    <t>ひろき</t>
    <phoneticPr fontId="2"/>
  </si>
  <si>
    <t>小用</t>
    <rPh sb="0" eb="2">
      <t>コヨウ</t>
    </rPh>
    <phoneticPr fontId="2"/>
  </si>
  <si>
    <t>健太</t>
    <rPh sb="0" eb="2">
      <t>ケンタ</t>
    </rPh>
    <phoneticPr fontId="2"/>
  </si>
  <si>
    <t>こよう</t>
    <phoneticPr fontId="2"/>
  </si>
  <si>
    <t>けんた</t>
    <phoneticPr fontId="2"/>
  </si>
  <si>
    <t>長田</t>
    <rPh sb="0" eb="2">
      <t>オサダ</t>
    </rPh>
    <phoneticPr fontId="2"/>
  </si>
  <si>
    <t>爽</t>
    <rPh sb="0" eb="1">
      <t>ソウ</t>
    </rPh>
    <phoneticPr fontId="2"/>
  </si>
  <si>
    <t>おさだ</t>
    <phoneticPr fontId="2"/>
  </si>
  <si>
    <t>そう</t>
    <phoneticPr fontId="2"/>
  </si>
  <si>
    <t>奥田</t>
    <rPh sb="0" eb="2">
      <t>オクダ</t>
    </rPh>
    <phoneticPr fontId="2"/>
  </si>
  <si>
    <t>祐斗</t>
    <rPh sb="0" eb="1">
      <t>ユウ</t>
    </rPh>
    <rPh sb="1" eb="2">
      <t>ト</t>
    </rPh>
    <phoneticPr fontId="2"/>
  </si>
  <si>
    <t>おくだ</t>
    <phoneticPr fontId="2"/>
  </si>
  <si>
    <t>ゆうと</t>
    <phoneticPr fontId="2"/>
  </si>
  <si>
    <t>堀</t>
    <rPh sb="0" eb="1">
      <t>ホリ</t>
    </rPh>
    <phoneticPr fontId="2"/>
  </si>
  <si>
    <t>将吾</t>
    <rPh sb="0" eb="1">
      <t>ショウ</t>
    </rPh>
    <rPh sb="1" eb="2">
      <t>ゴ</t>
    </rPh>
    <phoneticPr fontId="2"/>
  </si>
  <si>
    <t>ほり</t>
    <phoneticPr fontId="2"/>
  </si>
  <si>
    <t>しょうご</t>
    <phoneticPr fontId="2"/>
  </si>
  <si>
    <t>髙木</t>
    <rPh sb="0" eb="2">
      <t>タカギ</t>
    </rPh>
    <phoneticPr fontId="2"/>
  </si>
  <si>
    <t>新大</t>
    <rPh sb="0" eb="1">
      <t>アラタ</t>
    </rPh>
    <rPh sb="1" eb="2">
      <t>オオ</t>
    </rPh>
    <phoneticPr fontId="2"/>
  </si>
  <si>
    <t>たかぎ</t>
    <phoneticPr fontId="2"/>
  </si>
  <si>
    <t>あらた</t>
    <phoneticPr fontId="2"/>
  </si>
  <si>
    <t>丸瀨　正</t>
    <rPh sb="0" eb="1">
      <t>マル</t>
    </rPh>
    <rPh sb="1" eb="2">
      <t>セ</t>
    </rPh>
    <rPh sb="3" eb="4">
      <t>タダシ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</si>
</sst>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" zoomScaleNormal="100" zoomScaleSheetLayoutView="100" workbookViewId="0">
      <selection activeCell="AL41" sqref="AL41:AM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4103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横須賀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横須賀市立浦賀中学校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690</v>
      </c>
      <c r="AH6" s="208"/>
      <c r="AI6" s="208"/>
      <c r="AJ6" s="208"/>
      <c r="AK6" s="38" t="s">
        <v>587</v>
      </c>
      <c r="AL6" s="208" t="s">
        <v>695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703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696</v>
      </c>
      <c r="G13" s="171"/>
      <c r="H13" s="171"/>
      <c r="I13" s="171"/>
      <c r="J13" s="171"/>
      <c r="K13" s="171"/>
      <c r="L13" s="171" t="s">
        <v>697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700</v>
      </c>
      <c r="W13" s="177"/>
      <c r="X13" s="177"/>
      <c r="Y13" s="177"/>
      <c r="Z13" s="177"/>
      <c r="AA13" s="177"/>
      <c r="AB13" s="178" t="s">
        <v>701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706</v>
      </c>
      <c r="W14" s="88"/>
      <c r="X14" s="88"/>
      <c r="Y14" s="88"/>
      <c r="Z14" s="88"/>
      <c r="AA14" s="88"/>
      <c r="AB14" s="158" t="s">
        <v>707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704</v>
      </c>
      <c r="W15" s="81"/>
      <c r="X15" s="81"/>
      <c r="Y15" s="81"/>
      <c r="Z15" s="81"/>
      <c r="AA15" s="81"/>
      <c r="AB15" s="151" t="s">
        <v>705</v>
      </c>
      <c r="AC15" s="152"/>
      <c r="AD15" s="152"/>
      <c r="AE15" s="152"/>
      <c r="AF15" s="152"/>
      <c r="AG15" s="152"/>
      <c r="AH15" s="270">
        <v>3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741</v>
      </c>
      <c r="G20" s="122"/>
      <c r="H20" s="122"/>
      <c r="I20" s="122"/>
      <c r="J20" s="122"/>
      <c r="K20" s="122" t="s">
        <v>742</v>
      </c>
      <c r="L20" s="122"/>
      <c r="M20" s="122"/>
      <c r="N20" s="122"/>
      <c r="O20" s="123"/>
      <c r="P20" s="119">
        <v>2</v>
      </c>
      <c r="Q20" s="119"/>
      <c r="R20" s="110">
        <v>158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725</v>
      </c>
      <c r="AA20" s="122"/>
      <c r="AB20" s="122"/>
      <c r="AC20" s="122"/>
      <c r="AD20" s="122"/>
      <c r="AE20" s="122" t="s">
        <v>726</v>
      </c>
      <c r="AF20" s="122"/>
      <c r="AG20" s="122"/>
      <c r="AH20" s="122"/>
      <c r="AI20" s="123"/>
      <c r="AJ20" s="119">
        <v>2</v>
      </c>
      <c r="AK20" s="119"/>
      <c r="AL20" s="110">
        <v>164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739</v>
      </c>
      <c r="G21" s="115"/>
      <c r="H21" s="115"/>
      <c r="I21" s="115"/>
      <c r="J21" s="115"/>
      <c r="K21" s="115" t="s">
        <v>740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723</v>
      </c>
      <c r="AA21" s="115"/>
      <c r="AB21" s="115"/>
      <c r="AC21" s="115"/>
      <c r="AD21" s="115"/>
      <c r="AE21" s="115" t="s">
        <v>724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710</v>
      </c>
      <c r="G22" s="88"/>
      <c r="H22" s="88"/>
      <c r="I22" s="88"/>
      <c r="J22" s="88"/>
      <c r="K22" s="88" t="s">
        <v>707</v>
      </c>
      <c r="L22" s="88"/>
      <c r="M22" s="88"/>
      <c r="N22" s="88"/>
      <c r="O22" s="89"/>
      <c r="P22" s="78">
        <v>2</v>
      </c>
      <c r="Q22" s="78"/>
      <c r="R22" s="94">
        <v>161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729</v>
      </c>
      <c r="AA22" s="88"/>
      <c r="AB22" s="88"/>
      <c r="AC22" s="88"/>
      <c r="AD22" s="88"/>
      <c r="AE22" s="88" t="s">
        <v>730</v>
      </c>
      <c r="AF22" s="88"/>
      <c r="AG22" s="88"/>
      <c r="AH22" s="88"/>
      <c r="AI22" s="89"/>
      <c r="AJ22" s="78">
        <v>3</v>
      </c>
      <c r="AK22" s="78"/>
      <c r="AL22" s="94">
        <v>162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708</v>
      </c>
      <c r="G23" s="106"/>
      <c r="H23" s="106"/>
      <c r="I23" s="106"/>
      <c r="J23" s="106"/>
      <c r="K23" s="106" t="s">
        <v>709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727</v>
      </c>
      <c r="AA23" s="106"/>
      <c r="AB23" s="106"/>
      <c r="AC23" s="106"/>
      <c r="AD23" s="106"/>
      <c r="AE23" s="106" t="s">
        <v>728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706</v>
      </c>
      <c r="G24" s="88"/>
      <c r="H24" s="88"/>
      <c r="I24" s="88"/>
      <c r="J24" s="88"/>
      <c r="K24" s="88" t="s">
        <v>707</v>
      </c>
      <c r="L24" s="88"/>
      <c r="M24" s="88"/>
      <c r="N24" s="88"/>
      <c r="O24" s="89"/>
      <c r="P24" s="78">
        <v>3</v>
      </c>
      <c r="Q24" s="78"/>
      <c r="R24" s="94">
        <v>175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733</v>
      </c>
      <c r="AA24" s="88"/>
      <c r="AB24" s="88"/>
      <c r="AC24" s="88"/>
      <c r="AD24" s="88"/>
      <c r="AE24" s="88" t="s">
        <v>734</v>
      </c>
      <c r="AF24" s="88"/>
      <c r="AG24" s="88"/>
      <c r="AH24" s="88"/>
      <c r="AI24" s="89"/>
      <c r="AJ24" s="78">
        <v>2</v>
      </c>
      <c r="AK24" s="78"/>
      <c r="AL24" s="94">
        <v>155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704</v>
      </c>
      <c r="G25" s="106"/>
      <c r="H25" s="106"/>
      <c r="I25" s="106"/>
      <c r="J25" s="106"/>
      <c r="K25" s="106" t="s">
        <v>705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731</v>
      </c>
      <c r="AA25" s="106"/>
      <c r="AB25" s="106"/>
      <c r="AC25" s="106"/>
      <c r="AD25" s="106"/>
      <c r="AE25" s="106" t="s">
        <v>732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712</v>
      </c>
      <c r="G26" s="88"/>
      <c r="H26" s="88"/>
      <c r="I26" s="88"/>
      <c r="J26" s="88"/>
      <c r="K26" s="88" t="s">
        <v>714</v>
      </c>
      <c r="L26" s="88"/>
      <c r="M26" s="88"/>
      <c r="N26" s="88"/>
      <c r="O26" s="89"/>
      <c r="P26" s="78">
        <v>2</v>
      </c>
      <c r="Q26" s="78"/>
      <c r="R26" s="94">
        <v>160</v>
      </c>
      <c r="S26" s="95"/>
      <c r="T26" s="74" t="s">
        <v>544</v>
      </c>
      <c r="U26" s="75"/>
      <c r="V26" s="90">
        <v>10</v>
      </c>
      <c r="W26" s="91"/>
      <c r="X26" s="78">
        <v>11</v>
      </c>
      <c r="Y26" s="78"/>
      <c r="Z26" s="87" t="s">
        <v>749</v>
      </c>
      <c r="AA26" s="88"/>
      <c r="AB26" s="88"/>
      <c r="AC26" s="88"/>
      <c r="AD26" s="88"/>
      <c r="AE26" s="88" t="s">
        <v>750</v>
      </c>
      <c r="AF26" s="88"/>
      <c r="AG26" s="88"/>
      <c r="AH26" s="88"/>
      <c r="AI26" s="89"/>
      <c r="AJ26" s="78">
        <v>2</v>
      </c>
      <c r="AK26" s="78"/>
      <c r="AL26" s="94">
        <v>155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711</v>
      </c>
      <c r="G27" s="106"/>
      <c r="H27" s="106"/>
      <c r="I27" s="106"/>
      <c r="J27" s="106"/>
      <c r="K27" s="106" t="s">
        <v>713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747</v>
      </c>
      <c r="AA27" s="106"/>
      <c r="AB27" s="106"/>
      <c r="AC27" s="106"/>
      <c r="AD27" s="106"/>
      <c r="AE27" s="106" t="s">
        <v>748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717</v>
      </c>
      <c r="G28" s="88"/>
      <c r="H28" s="88"/>
      <c r="I28" s="88"/>
      <c r="J28" s="88"/>
      <c r="K28" s="88" t="s">
        <v>718</v>
      </c>
      <c r="L28" s="88"/>
      <c r="M28" s="88"/>
      <c r="N28" s="88"/>
      <c r="O28" s="89"/>
      <c r="P28" s="78">
        <v>2</v>
      </c>
      <c r="Q28" s="78"/>
      <c r="R28" s="94">
        <v>162</v>
      </c>
      <c r="S28" s="95"/>
      <c r="T28" s="74" t="s">
        <v>544</v>
      </c>
      <c r="U28" s="75"/>
      <c r="V28" s="83">
        <v>11</v>
      </c>
      <c r="W28" s="84"/>
      <c r="X28" s="78">
        <v>12</v>
      </c>
      <c r="Y28" s="78"/>
      <c r="Z28" s="87" t="s">
        <v>745</v>
      </c>
      <c r="AA28" s="88"/>
      <c r="AB28" s="88"/>
      <c r="AC28" s="88"/>
      <c r="AD28" s="88"/>
      <c r="AE28" s="88" t="s">
        <v>746</v>
      </c>
      <c r="AF28" s="88"/>
      <c r="AG28" s="88"/>
      <c r="AH28" s="88"/>
      <c r="AI28" s="89"/>
      <c r="AJ28" s="78">
        <v>1</v>
      </c>
      <c r="AK28" s="78"/>
      <c r="AL28" s="94">
        <v>162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715</v>
      </c>
      <c r="G29" s="106"/>
      <c r="H29" s="106"/>
      <c r="I29" s="106"/>
      <c r="J29" s="106"/>
      <c r="K29" s="106" t="s">
        <v>716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743</v>
      </c>
      <c r="AA29" s="106"/>
      <c r="AB29" s="106"/>
      <c r="AC29" s="106"/>
      <c r="AD29" s="106"/>
      <c r="AE29" s="106" t="s">
        <v>744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721</v>
      </c>
      <c r="G30" s="88"/>
      <c r="H30" s="88"/>
      <c r="I30" s="88"/>
      <c r="J30" s="88"/>
      <c r="K30" s="88" t="s">
        <v>722</v>
      </c>
      <c r="L30" s="88"/>
      <c r="M30" s="88"/>
      <c r="N30" s="88"/>
      <c r="O30" s="89"/>
      <c r="P30" s="78">
        <v>3</v>
      </c>
      <c r="Q30" s="78"/>
      <c r="R30" s="94">
        <v>165</v>
      </c>
      <c r="S30" s="95"/>
      <c r="T30" s="74" t="s">
        <v>544</v>
      </c>
      <c r="U30" s="75"/>
      <c r="V30" s="83">
        <v>12</v>
      </c>
      <c r="W30" s="84"/>
      <c r="X30" s="78">
        <v>13</v>
      </c>
      <c r="Y30" s="78"/>
      <c r="Z30" s="87" t="s">
        <v>737</v>
      </c>
      <c r="AA30" s="88"/>
      <c r="AB30" s="88"/>
      <c r="AC30" s="88"/>
      <c r="AD30" s="88"/>
      <c r="AE30" s="88" t="s">
        <v>738</v>
      </c>
      <c r="AF30" s="88"/>
      <c r="AG30" s="88"/>
      <c r="AH30" s="88"/>
      <c r="AI30" s="89"/>
      <c r="AJ30" s="78">
        <v>1</v>
      </c>
      <c r="AK30" s="78"/>
      <c r="AL30" s="94">
        <v>148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719</v>
      </c>
      <c r="G31" s="81"/>
      <c r="H31" s="81"/>
      <c r="I31" s="81"/>
      <c r="J31" s="81"/>
      <c r="K31" s="81" t="s">
        <v>720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735</v>
      </c>
      <c r="AA31" s="81"/>
      <c r="AB31" s="81"/>
      <c r="AC31" s="81"/>
      <c r="AD31" s="81"/>
      <c r="AE31" s="81" t="s">
        <v>736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12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横須賀市立浦賀中学校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751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4103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横須賀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横須賀市立浦賀中学校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ふかみず</v>
      </c>
      <c r="F7" s="328"/>
      <c r="G7" s="328"/>
      <c r="H7" s="328"/>
      <c r="I7" s="328"/>
      <c r="J7" s="328"/>
      <c r="K7" s="328" t="str">
        <f>IF(入力!L12="","",入力!L12)</f>
        <v>こうじ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すずき</v>
      </c>
      <c r="V7" s="155"/>
      <c r="W7" s="155"/>
      <c r="X7" s="155"/>
      <c r="Y7" s="155"/>
      <c r="Z7" s="330"/>
      <c r="AA7" s="310" t="str">
        <f>IF(入力!AB12="","",入力!AB12)</f>
        <v>ひろみ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深水</v>
      </c>
      <c r="F8" s="351"/>
      <c r="G8" s="351"/>
      <c r="H8" s="351"/>
      <c r="I8" s="351"/>
      <c r="J8" s="351"/>
      <c r="K8" s="351" t="str">
        <f>IF(入力!L13="","",入力!L13)</f>
        <v>皓司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鈴木</v>
      </c>
      <c r="V8" s="319"/>
      <c r="W8" s="319"/>
      <c r="X8" s="319"/>
      <c r="Y8" s="319"/>
      <c r="Z8" s="320"/>
      <c r="AA8" s="321" t="str">
        <f>IF(入力!AB13="","",入力!AB13)</f>
        <v>宏美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ゆぜ</v>
      </c>
      <c r="V9" s="155"/>
      <c r="W9" s="155"/>
      <c r="X9" s="155"/>
      <c r="Y9" s="155"/>
      <c r="Z9" s="330"/>
      <c r="AA9" s="310" t="str">
        <f>IF(入力!AB14="","",入力!AB14)</f>
        <v>ゆうき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湯瀬</v>
      </c>
      <c r="V10" s="336"/>
      <c r="W10" s="336"/>
      <c r="X10" s="336"/>
      <c r="Y10" s="336"/>
      <c r="Z10" s="337"/>
      <c r="AA10" s="338" t="str">
        <f>IF(入力!AB15="","",入力!AB15)</f>
        <v>祐希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おくだ</v>
      </c>
      <c r="F15" s="286"/>
      <c r="G15" s="286"/>
      <c r="H15" s="286"/>
      <c r="I15" s="286"/>
      <c r="J15" s="286" t="str">
        <f>IF(入力!K20="","",入力!K20)</f>
        <v>ゆうと</v>
      </c>
      <c r="K15" s="286"/>
      <c r="L15" s="286"/>
      <c r="M15" s="286"/>
      <c r="N15" s="287"/>
      <c r="O15" s="289">
        <f>IF(入力!P20="","",入力!P20)</f>
        <v>2</v>
      </c>
      <c r="P15" s="289"/>
      <c r="Q15" s="291">
        <f>IF(入力!R20="","",入力!R20)</f>
        <v>158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えがわ</v>
      </c>
      <c r="Z15" s="286"/>
      <c r="AA15" s="286"/>
      <c r="AB15" s="286"/>
      <c r="AC15" s="286"/>
      <c r="AD15" s="286" t="str">
        <f>IF(入力!AE20="","",入力!AE20)</f>
        <v>いおり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164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奥田</v>
      </c>
      <c r="F16" s="302"/>
      <c r="G16" s="302"/>
      <c r="H16" s="302"/>
      <c r="I16" s="302"/>
      <c r="J16" s="302" t="str">
        <f>IF(入力!K21="","",入力!K21)</f>
        <v>祐斗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江川</v>
      </c>
      <c r="Z16" s="302"/>
      <c r="AA16" s="302"/>
      <c r="AB16" s="302"/>
      <c r="AC16" s="302"/>
      <c r="AD16" s="302" t="str">
        <f>IF(入力!AE21="","",入力!AE21)</f>
        <v>唯織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いまい</v>
      </c>
      <c r="F17" s="281"/>
      <c r="G17" s="281"/>
      <c r="H17" s="281"/>
      <c r="I17" s="281"/>
      <c r="J17" s="281" t="str">
        <f>IF(入力!K22="","",入力!K22)</f>
        <v>ゆうき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161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やまだ</v>
      </c>
      <c r="Z17" s="281"/>
      <c r="AA17" s="281"/>
      <c r="AB17" s="281"/>
      <c r="AC17" s="281"/>
      <c r="AD17" s="281" t="str">
        <f>IF(入力!AE22="","",入力!AE22)</f>
        <v>ひろき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162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今井</v>
      </c>
      <c r="F18" s="274"/>
      <c r="G18" s="274"/>
      <c r="H18" s="274"/>
      <c r="I18" s="274"/>
      <c r="J18" s="274" t="str">
        <f>IF(入力!K23="","",入力!K23)</f>
        <v>悠暉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山田</v>
      </c>
      <c r="Z18" s="274"/>
      <c r="AA18" s="274"/>
      <c r="AB18" s="274"/>
      <c r="AC18" s="274"/>
      <c r="AD18" s="274" t="str">
        <f>IF(入力!AE23="","",入力!AE23)</f>
        <v>博貴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ゆぜ</v>
      </c>
      <c r="F19" s="281"/>
      <c r="G19" s="281"/>
      <c r="H19" s="281"/>
      <c r="I19" s="281"/>
      <c r="J19" s="281" t="str">
        <f>IF(入力!K24="","",入力!K24)</f>
        <v>ゆうき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こよう</v>
      </c>
      <c r="Z19" s="281"/>
      <c r="AA19" s="281"/>
      <c r="AB19" s="281"/>
      <c r="AC19" s="281"/>
      <c r="AD19" s="281" t="str">
        <f>IF(入力!AE24="","",入力!AE24)</f>
        <v>けんた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155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湯瀬</v>
      </c>
      <c r="F20" s="274"/>
      <c r="G20" s="274"/>
      <c r="H20" s="274"/>
      <c r="I20" s="274"/>
      <c r="J20" s="274" t="str">
        <f>IF(入力!K25="","",入力!K25)</f>
        <v>祐希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小用</v>
      </c>
      <c r="Z20" s="274"/>
      <c r="AA20" s="274"/>
      <c r="AB20" s="274"/>
      <c r="AC20" s="274"/>
      <c r="AD20" s="274" t="str">
        <f>IF(入力!AE25="","",入力!AE25)</f>
        <v>健太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すぎやま</v>
      </c>
      <c r="F21" s="281"/>
      <c r="G21" s="281"/>
      <c r="H21" s="281"/>
      <c r="I21" s="281"/>
      <c r="J21" s="281" t="str">
        <f>IF(入力!K26="","",入力!K26)</f>
        <v>しょうま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160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11</v>
      </c>
      <c r="X21" s="283"/>
      <c r="Y21" s="288" t="str">
        <f>IF(入力!Z26="","",入力!Z26)</f>
        <v>たかぎ</v>
      </c>
      <c r="Z21" s="281"/>
      <c r="AA21" s="281"/>
      <c r="AB21" s="281"/>
      <c r="AC21" s="281"/>
      <c r="AD21" s="281" t="str">
        <f>IF(入力!AE26="","",入力!AE26)</f>
        <v>あらた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155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杉山</v>
      </c>
      <c r="F22" s="274"/>
      <c r="G22" s="274"/>
      <c r="H22" s="274"/>
      <c r="I22" s="274"/>
      <c r="J22" s="274" t="str">
        <f>IF(入力!K27="","",入力!K27)</f>
        <v>翔夢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髙木</v>
      </c>
      <c r="Z22" s="274"/>
      <c r="AA22" s="274"/>
      <c r="AB22" s="274"/>
      <c r="AC22" s="274"/>
      <c r="AD22" s="274" t="str">
        <f>IF(入力!AE27="","",入力!AE27)</f>
        <v>新大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よしむら</v>
      </c>
      <c r="F23" s="281"/>
      <c r="G23" s="281"/>
      <c r="H23" s="281"/>
      <c r="I23" s="281"/>
      <c r="J23" s="281" t="str">
        <f>IF(入力!K28="","",入力!K28)</f>
        <v>たすく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162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12</v>
      </c>
      <c r="X23" s="283"/>
      <c r="Y23" s="288" t="str">
        <f>IF(入力!Z28="","",入力!Z28)</f>
        <v>ほり</v>
      </c>
      <c r="Z23" s="281"/>
      <c r="AA23" s="281"/>
      <c r="AB23" s="281"/>
      <c r="AC23" s="281"/>
      <c r="AD23" s="281" t="str">
        <f>IF(入力!AE28="","",入力!AE28)</f>
        <v>しょうご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162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吉村</v>
      </c>
      <c r="F24" s="274"/>
      <c r="G24" s="274"/>
      <c r="H24" s="274"/>
      <c r="I24" s="274"/>
      <c r="J24" s="274" t="str">
        <f>IF(入力!K29="","",入力!K29)</f>
        <v>将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堀</v>
      </c>
      <c r="Z24" s="274"/>
      <c r="AA24" s="274"/>
      <c r="AB24" s="274"/>
      <c r="AC24" s="274"/>
      <c r="AD24" s="274" t="str">
        <f>IF(入力!AE29="","",入力!AE29)</f>
        <v>将吾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ひだか</v>
      </c>
      <c r="F25" s="281"/>
      <c r="G25" s="281"/>
      <c r="H25" s="281"/>
      <c r="I25" s="281"/>
      <c r="J25" s="281" t="str">
        <f>IF(入力!K30="","",入力!K30)</f>
        <v>かずま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13</v>
      </c>
      <c r="X25" s="283"/>
      <c r="Y25" s="288" t="str">
        <f>IF(入力!Z30="","",入力!Z30)</f>
        <v>おさだ</v>
      </c>
      <c r="Z25" s="281"/>
      <c r="AA25" s="281"/>
      <c r="AB25" s="281"/>
      <c r="AC25" s="281"/>
      <c r="AD25" s="281" t="str">
        <f>IF(入力!AE30="","",入力!AE30)</f>
        <v>そう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148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日高</v>
      </c>
      <c r="F26" s="315"/>
      <c r="G26" s="315"/>
      <c r="H26" s="315"/>
      <c r="I26" s="315"/>
      <c r="J26" s="315" t="str">
        <f>IF(入力!K31="","",入力!K31)</f>
        <v>一真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長田</v>
      </c>
      <c r="Z26" s="315"/>
      <c r="AA26" s="315"/>
      <c r="AB26" s="315"/>
      <c r="AC26" s="315"/>
      <c r="AD26" s="315" t="str">
        <f>IF(入力!AE31="","",入力!AE31)</f>
        <v>爽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5" workbookViewId="0">
      <selection activeCell="D35" sqref="D3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3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4103</v>
      </c>
      <c r="B7" s="46" t="str">
        <f>入力!$F$3</f>
        <v>横須賀市立浦賀中学校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239</v>
      </c>
      <c r="G7" s="57" t="str">
        <f>IF(入力!$I$6="","",入力!$I$6)</f>
        <v>0822</v>
      </c>
      <c r="H7" s="46"/>
      <c r="I7" s="46" t="str">
        <f>IF(入力!$L$5="","",入力!$L$5)</f>
        <v>神奈川県横須賀市浦賀3-26-1</v>
      </c>
      <c r="J7" s="46"/>
      <c r="K7" s="57" t="str">
        <f>IF(入力!$AB$4="","",入力!$AB$4)</f>
        <v>046</v>
      </c>
      <c r="L7" s="57" t="str">
        <f>IF(入力!$AG$4="","",入力!$AG$4)</f>
        <v>841</v>
      </c>
      <c r="M7" s="57" t="str">
        <f>IF(入力!$AL$4="","",入力!$AL$4)</f>
        <v>0454</v>
      </c>
      <c r="N7" s="57" t="str">
        <f>IF(入力!$AB$6="","",入力!$AB$6)</f>
        <v>046</v>
      </c>
      <c r="O7" s="57" t="str">
        <f>IF(入力!$AG$6="","",入力!$AG$6)</f>
        <v>841</v>
      </c>
      <c r="P7" s="57" t="str">
        <f>IF(入力!$AL$6="","",入力!$AL$6)</f>
        <v>0966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深水</v>
      </c>
      <c r="D16" s="46" t="str">
        <f>IF(入力!$L$13="","",入力!$L$13)</f>
        <v>皓司</v>
      </c>
      <c r="E16" s="46" t="str">
        <f>IF(入力!$F$12="","",入力!$F$12)</f>
        <v>ふかみず</v>
      </c>
      <c r="F16" s="46" t="str">
        <f>IF(入力!$L$12="","",入力!$L$12)</f>
        <v>こうじ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鈴木</v>
      </c>
      <c r="D17" s="46" t="str">
        <f>IF(入力!$AB$13="","",入力!$AB$13)</f>
        <v>宏美</v>
      </c>
      <c r="E17" s="46" t="str">
        <f>IF(入力!$V$12="","",入力!$V$12)</f>
        <v>すずき</v>
      </c>
      <c r="F17" s="46" t="str">
        <f>IF(入力!$AB$12="","",入力!$AB$12)</f>
        <v>ひろみ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湯瀬</v>
      </c>
      <c r="D24" s="46" t="str">
        <f>IF(入力!$AB$15="","",入力!$AB$15)</f>
        <v>祐希</v>
      </c>
      <c r="E24" s="46" t="str">
        <f>IF(入力!$V$14="","",入力!$V$14)</f>
        <v>ゆぜ</v>
      </c>
      <c r="F24" s="46" t="str">
        <f>IF(入力!$AB$14="","",入力!$AB$14)</f>
        <v>ゆうき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奥田</v>
      </c>
      <c r="D53" s="46" t="str">
        <f>IF(入力!K21="","",入力!K21)</f>
        <v>祐斗</v>
      </c>
      <c r="E53" s="46" t="str">
        <f>IF(入力!F20="","",入力!F20)</f>
        <v>おくだ</v>
      </c>
      <c r="F53" s="46" t="str">
        <f>IF(入力!K20="","",入力!K20)</f>
        <v>ゆうと</v>
      </c>
      <c r="G53" s="46"/>
      <c r="H53" s="46"/>
      <c r="I53" s="46">
        <f>IF(入力!P20="","",入力!P20)</f>
        <v>2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今井</v>
      </c>
      <c r="D54" s="46" t="str">
        <f>IF(入力!K23="","",入力!K23)</f>
        <v>悠暉</v>
      </c>
      <c r="E54" s="46" t="str">
        <f>IF(入力!F22="","",入力!F22)</f>
        <v>いまい</v>
      </c>
      <c r="F54" s="46" t="str">
        <f>IF(入力!K22="","",入力!K22)</f>
        <v>ゆうき</v>
      </c>
      <c r="G54" s="46"/>
      <c r="H54" s="46"/>
      <c r="I54" s="46">
        <f>IF(入力!P22="","",入力!P22)</f>
        <v>2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湯瀬</v>
      </c>
      <c r="D55" s="46" t="str">
        <f>IF(入力!K25="","",入力!K25)</f>
        <v>祐希</v>
      </c>
      <c r="E55" s="46" t="str">
        <f>IF(入力!F24="","",入力!F24)</f>
        <v>ゆぜ</v>
      </c>
      <c r="F55" s="46" t="str">
        <f>IF(入力!K24="","",入力!K24)</f>
        <v>ゆうき</v>
      </c>
      <c r="G55" s="46"/>
      <c r="H55" s="46"/>
      <c r="I55" s="46">
        <f>IF(入力!P24="","",入力!P24)</f>
        <v>3</v>
      </c>
      <c r="J55" s="46">
        <f>IF(入力!R24="","",入力!R24)</f>
        <v>175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杉山</v>
      </c>
      <c r="D56" s="46" t="str">
        <f>IF(入力!K27="","",入力!K27)</f>
        <v>翔夢</v>
      </c>
      <c r="E56" s="46" t="str">
        <f>IF(入力!F26="","",入力!F26)</f>
        <v>すぎやま</v>
      </c>
      <c r="F56" s="46" t="str">
        <f>IF(入力!K26="","",入力!K26)</f>
        <v>しょうま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吉村</v>
      </c>
      <c r="D57" s="46" t="str">
        <f>IF(入力!K29="","",入力!K29)</f>
        <v>将</v>
      </c>
      <c r="E57" s="46" t="str">
        <f>IF(入力!F28="","",入力!F28)</f>
        <v>よしむら</v>
      </c>
      <c r="F57" s="46" t="str">
        <f>IF(入力!K28="","",入力!K28)</f>
        <v>たすく</v>
      </c>
      <c r="G57" s="46"/>
      <c r="H57" s="46"/>
      <c r="I57" s="46">
        <f>IF(入力!P28="","",入力!P28)</f>
        <v>2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日高</v>
      </c>
      <c r="D58" s="46" t="str">
        <f>IF(入力!K31="","",入力!K31)</f>
        <v>一真</v>
      </c>
      <c r="E58" s="46" t="str">
        <f>IF(入力!F30="","",入力!F30)</f>
        <v>ひだか</v>
      </c>
      <c r="F58" s="46" t="str">
        <f>IF(入力!K30="","",入力!K30)</f>
        <v>かずま</v>
      </c>
      <c r="G58" s="46"/>
      <c r="H58" s="46"/>
      <c r="I58" s="46">
        <f>IF(入力!P30="","",入力!P30)</f>
        <v>3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江川</v>
      </c>
      <c r="D59" s="46" t="str">
        <f>IF(入力!AE21="","",入力!AE21)</f>
        <v>唯織</v>
      </c>
      <c r="E59" s="46" t="str">
        <f>IF(入力!Z20="","",入力!Z20)</f>
        <v>えがわ</v>
      </c>
      <c r="F59" s="46" t="str">
        <f>IF(入力!AE20="","",入力!AE20)</f>
        <v>いおり</v>
      </c>
      <c r="G59" s="46"/>
      <c r="H59" s="46"/>
      <c r="I59" s="46">
        <f>IF(入力!AJ20="","",入力!AJ20)</f>
        <v>2</v>
      </c>
      <c r="J59" s="46">
        <f>IF(入力!AL20="","",入力!AL20)</f>
        <v>164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山田</v>
      </c>
      <c r="D60" s="46" t="str">
        <f>IF(入力!AE23="","",入力!AE23)</f>
        <v>博貴</v>
      </c>
      <c r="E60" s="46" t="str">
        <f>IF(入力!Z22="","",入力!Z22)</f>
        <v>やまだ</v>
      </c>
      <c r="F60" s="46" t="str">
        <f>IF(入力!AE22="","",入力!AE22)</f>
        <v>ひろき</v>
      </c>
      <c r="G60" s="46"/>
      <c r="H60" s="46"/>
      <c r="I60" s="46">
        <f>IF(入力!AJ22="","",入力!AJ22)</f>
        <v>3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小用</v>
      </c>
      <c r="D61" s="46" t="str">
        <f>IF(入力!AE25="","",入力!AE25)</f>
        <v>健太</v>
      </c>
      <c r="E61" s="46" t="str">
        <f>IF(入力!Z24="","",入力!Z24)</f>
        <v>こよう</v>
      </c>
      <c r="F61" s="46" t="str">
        <f>IF(入力!AE24="","",入力!AE24)</f>
        <v>けんた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髙木</v>
      </c>
      <c r="D62" s="46" t="str">
        <f>IF(入力!AE27="","",入力!AE27)</f>
        <v>新大</v>
      </c>
      <c r="E62" s="46" t="str">
        <f>IF(入力!Z26="","",入力!Z26)</f>
        <v>たかぎ</v>
      </c>
      <c r="F62" s="46" t="str">
        <f>IF(入力!AE26="","",入力!AE26)</f>
        <v>あらた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堀</v>
      </c>
      <c r="D63" s="46" t="str">
        <f>IF(入力!AE29="","",入力!AE29)</f>
        <v>将吾</v>
      </c>
      <c r="E63" s="46" t="str">
        <f>IF(入力!Z28="","",入力!Z28)</f>
        <v>ほり</v>
      </c>
      <c r="F63" s="46" t="str">
        <f>IF(入力!AE28="","",入力!AE28)</f>
        <v>しょうご</v>
      </c>
      <c r="G63" s="46"/>
      <c r="H63" s="46"/>
      <c r="I63" s="46">
        <f>IF(入力!AJ28="","",入力!AJ28)</f>
        <v>1</v>
      </c>
      <c r="J63" s="46">
        <f>IF(入力!AL28="","",入力!AL28)</f>
        <v>162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13</v>
      </c>
      <c r="C64" s="46" t="str">
        <f>IF(入力!Z31="","",入力!Z31)</f>
        <v>長田</v>
      </c>
      <c r="D64" s="46" t="str">
        <f>IF(入力!AE31="","",入力!AE31)</f>
        <v>爽</v>
      </c>
      <c r="E64" s="46" t="str">
        <f>IF(入力!Z30="","",入力!Z30)</f>
        <v>おさだ</v>
      </c>
      <c r="F64" s="46" t="str">
        <f>IF(入力!AE30="","",入力!AE30)</f>
        <v>そう</v>
      </c>
      <c r="G64" s="46"/>
      <c r="H64" s="46"/>
      <c r="I64" s="46">
        <f>IF(入力!AJ30="","",入力!AJ30)</f>
        <v>1</v>
      </c>
      <c r="J64" s="46">
        <f>IF(入力!AL30="","",入力!AL30)</f>
        <v>148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2017-05-11T13:24:43Z</cp:lastPrinted>
  <dcterms:created xsi:type="dcterms:W3CDTF">2006-11-03T01:52:14Z</dcterms:created>
  <dcterms:modified xsi:type="dcterms:W3CDTF">2017-05-11T13:43:20Z</dcterms:modified>
</cp:coreProperties>
</file>