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<sst xmlns="http://schemas.openxmlformats.org/spreadsheetml/2006/main" count="1473" uniqueCount="748">
  <si>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</si>
  <si>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</si>
  <si>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</si>
  <si>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</si>
  <si>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</si>
  <si>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</si>
  <si>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</si>
  <si>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</si>
  <si>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</si>
  <si>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</si>
  <si>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</si>
  <si>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</si>
  <si>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</si>
  <si>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</si>
  <si>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</si>
  <si>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</si>
  <si>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</si>
  <si>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</si>
  <si>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</si>
  <si>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</si>
  <si>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</si>
  <si>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</si>
  <si>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</si>
  <si>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</si>
  <si>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</si>
  <si>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</si>
  <si>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</si>
  <si>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</si>
  <si>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</si>
  <si>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</si>
  <si>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</si>
  <si>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</si>
  <si>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</si>
  <si>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</si>
  <si>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</si>
  <si>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</si>
  <si>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</si>
  <si>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</si>
  <si>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</si>
  <si>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</si>
  <si>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</si>
  <si>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</si>
  <si>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</si>
  <si>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</si>
  <si>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</si>
  <si>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</si>
  <si>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</si>
  <si>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</si>
  <si>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</si>
  <si>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</si>
  <si>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</si>
  <si>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</si>
  <si>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</si>
  <si>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</si>
  <si>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</si>
  <si>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</si>
  <si>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</si>
  <si>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</si>
  <si>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</si>
  <si>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</si>
  <si>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</si>
  <si>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</si>
  <si>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</si>
  <si>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</si>
  <si>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</si>
  <si>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</si>
  <si>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</si>
  <si>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</si>
  <si>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</si>
  <si>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</si>
  <si>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</si>
  <si>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</si>
  <si>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</si>
  <si>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</si>
  <si>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</si>
  <si>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</si>
  <si>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</si>
  <si>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</si>
  <si>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</si>
  <si>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</si>
  <si>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</si>
  <si>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</si>
  <si>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</si>
  <si>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</si>
  <si>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</si>
  <si>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</si>
  <si>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</si>
  <si>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</si>
  <si>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</si>
  <si>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</si>
  <si>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</si>
  <si>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</si>
  <si>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</si>
  <si>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</si>
  <si>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</si>
  <si>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</si>
  <si>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</si>
  <si>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</si>
  <si>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</si>
  <si>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</si>
  <si>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</si>
  <si>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</si>
  <si>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</si>
  <si>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</si>
  <si>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</si>
  <si>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</si>
  <si>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</si>
  <si>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</si>
  <si>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</si>
  <si>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</si>
  <si>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</si>
  <si>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</si>
  <si>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</si>
  <si>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</si>
  <si>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</si>
  <si>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</si>
  <si>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</si>
  <si>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</si>
  <si>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</si>
  <si>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</si>
  <si>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</si>
  <si>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</si>
  <si>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</si>
  <si>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</si>
  <si>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</si>
  <si>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</si>
  <si>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</si>
  <si>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</si>
  <si>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</si>
  <si>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</si>
  <si>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</si>
  <si>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</si>
  <si>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</si>
  <si>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</si>
  <si>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</si>
  <si>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</si>
  <si>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</si>
  <si>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</si>
  <si>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</si>
  <si>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</si>
  <si>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</si>
  <si>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</si>
  <si>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</si>
  <si>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</si>
  <si>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</si>
  <si>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</si>
  <si>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</si>
  <si>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</si>
  <si>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</si>
  <si>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</si>
  <si>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</si>
  <si>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</si>
  <si>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</si>
  <si>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</si>
  <si>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</si>
  <si>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</si>
  <si>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</si>
  <si>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</si>
  <si>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</si>
  <si>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</si>
  <si>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</si>
  <si>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</si>
  <si>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</si>
  <si>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</si>
  <si>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</si>
  <si>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</si>
  <si>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</si>
  <si>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</si>
  <si>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</si>
  <si>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</si>
  <si>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</si>
  <si>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</si>
  <si>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</si>
  <si>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</si>
  <si>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</si>
  <si>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</si>
  <si>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</si>
  <si>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</si>
  <si>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</si>
  <si>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</si>
  <si>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</si>
  <si>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</si>
  <si>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</si>
  <si>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</si>
  <si>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</si>
  <si>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</si>
  <si>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</si>
  <si>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</si>
  <si>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</si>
  <si>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</si>
  <si>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</si>
  <si>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</si>
  <si>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</si>
  <si>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</si>
  <si>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</si>
  <si>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</si>
  <si>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</si>
  <si>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</si>
  <si>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</si>
  <si>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</si>
  <si>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</si>
  <si>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</si>
  <si>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</si>
  <si>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</si>
  <si>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</si>
  <si>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</si>
  <si>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</si>
  <si>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</si>
  <si>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</si>
  <si>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</si>
  <si>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</si>
  <si>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</si>
  <si>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</si>
  <si>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</si>
  <si>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</si>
  <si>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</si>
  <si>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</si>
  <si>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</si>
  <si>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</si>
  <si>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</si>
  <si>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</si>
  <si>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</si>
  <si>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</si>
  <si>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</si>
  <si>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</si>
  <si>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</si>
  <si>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</si>
  <si>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</si>
  <si>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</si>
  <si>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</si>
  <si>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</si>
  <si>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</si>
  <si>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</si>
  <si>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</si>
  <si>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</si>
  <si>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</si>
  <si>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</si>
  <si>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</si>
  <si>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</si>
  <si>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</si>
  <si>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</si>
  <si>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</si>
  <si>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</si>
  <si>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</si>
  <si>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</si>
  <si>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</si>
  <si>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</si>
  <si>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</si>
  <si>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</si>
  <si>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</si>
  <si>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</si>
  <si>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</si>
  <si>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</si>
  <si>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</si>
  <si>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</si>
  <si>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</si>
  <si>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</si>
  <si>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</si>
  <si>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</si>
  <si>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</si>
  <si>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</si>
  <si>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</si>
  <si>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</si>
  <si>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</si>
  <si>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</si>
  <si>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</si>
  <si>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</si>
  <si>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</si>
  <si>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</si>
  <si>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</si>
  <si>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</si>
  <si>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</si>
  <si>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</si>
  <si>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</si>
  <si>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</si>
  <si>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</si>
  <si>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</si>
  <si>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</si>
  <si>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</si>
  <si>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</si>
  <si>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</si>
  <si>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</si>
  <si>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</si>
  <si>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</si>
  <si>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</si>
  <si>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</si>
  <si>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</si>
  <si>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</si>
  <si>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</si>
  <si>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</si>
  <si>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</si>
  <si>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</si>
  <si>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</si>
  <si>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</si>
  <si>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</si>
  <si>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</si>
  <si>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</si>
  <si>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</si>
  <si>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</si>
  <si>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</si>
  <si>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</si>
  <si>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</si>
  <si>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</si>
  <si>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</si>
  <si>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</si>
  <si>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</si>
  <si>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</si>
  <si>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</si>
  <si>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</si>
  <si>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</si>
  <si>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</si>
  <si>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</si>
  <si>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</si>
  <si>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</si>
  <si>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</si>
  <si>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</si>
  <si>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</si>
  <si>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</si>
  <si>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</si>
  <si>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</si>
  <si>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</si>
  <si>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</si>
  <si>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</si>
  <si>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</si>
  <si>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</si>
  <si>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</si>
  <si>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</si>
  <si>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</si>
  <si>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</si>
  <si>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</si>
  <si>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</si>
  <si>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</si>
  <si>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</si>
  <si>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</si>
  <si>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</si>
  <si>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</si>
  <si>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</si>
  <si>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</si>
  <si>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</si>
  <si>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</si>
  <si>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</si>
  <si>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</si>
  <si>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</si>
  <si>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</si>
  <si>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</si>
  <si>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</si>
  <si>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</si>
  <si>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</si>
  <si>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</si>
  <si>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</si>
  <si>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</si>
  <si>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</si>
  <si>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</si>
  <si>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</si>
  <si>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</si>
  <si>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</si>
  <si>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</si>
  <si>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</si>
  <si>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</si>
  <si>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</si>
  <si>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</si>
  <si>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</si>
  <si>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</si>
  <si>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</si>
  <si>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</si>
  <si>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</si>
  <si>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</si>
  <si>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</si>
  <si>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</si>
  <si>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</si>
  <si>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</si>
  <si>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</si>
  <si>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</si>
  <si>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</si>
  <si>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</si>
  <si>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</si>
  <si>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</si>
  <si>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</si>
  <si>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</si>
  <si>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</si>
  <si>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</si>
  <si>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</si>
  <si>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</si>
  <si>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</si>
  <si>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</si>
  <si>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</si>
  <si>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</si>
  <si>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</si>
  <si>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</si>
  <si>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</si>
  <si>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</si>
  <si>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</si>
  <si>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</si>
  <si>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</si>
  <si>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</si>
  <si>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</si>
  <si>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</si>
  <si>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</si>
  <si>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</si>
  <si>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</si>
  <si>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</si>
  <si>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</si>
  <si>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</si>
  <si>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</si>
  <si>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</si>
  <si>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</si>
  <si>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</si>
  <si>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</si>
  <si>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</si>
  <si>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</si>
  <si>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</si>
  <si>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</si>
  <si>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</si>
  <si>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</si>
  <si>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</si>
  <si>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</si>
  <si>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</si>
  <si>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</si>
  <si>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</si>
  <si>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</si>
  <si>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</si>
  <si>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</si>
  <si>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</si>
  <si>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</si>
  <si>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</si>
  <si>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</si>
  <si>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</si>
  <si>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</si>
  <si>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</si>
  <si>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</si>
  <si>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</si>
  <si>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</si>
  <si>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</si>
  <si>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</si>
  <si>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</si>
  <si>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</si>
  <si>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</si>
  <si>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</si>
  <si>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</si>
  <si>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</si>
  <si>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</si>
  <si>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</si>
  <si>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</si>
  <si>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</si>
  <si>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</si>
  <si>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</si>
  <si>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</si>
  <si>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</si>
  <si>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</si>
  <si>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</si>
  <si>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</si>
  <si>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</si>
  <si>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</si>
  <si>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</si>
  <si>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</si>
  <si>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</si>
  <si>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</si>
  <si>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</si>
  <si>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</si>
  <si>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</si>
  <si>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</si>
  <si>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</si>
  <si>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</si>
  <si>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</si>
  <si>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</si>
  <si>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</si>
  <si>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</si>
  <si>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</si>
  <si>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</si>
  <si>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</si>
  <si>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</si>
  <si>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</si>
  <si>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</si>
  <si>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</si>
  <si>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</si>
  <si>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</si>
  <si>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</si>
  <si>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</si>
  <si>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</si>
  <si>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</si>
  <si>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</si>
  <si>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</si>
  <si>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</si>
  <si>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</si>
  <si>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</si>
  <si>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</si>
  <si>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</si>
  <si>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</si>
  <si>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</si>
  <si>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</si>
  <si>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</si>
  <si>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</si>
  <si>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</si>
  <si>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</si>
  <si>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</si>
  <si>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</si>
  <si>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</si>
  <si>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</si>
  <si>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</si>
  <si>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</si>
  <si>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</si>
  <si>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</si>
  <si>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</si>
  <si>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</si>
  <si>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</si>
  <si>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</si>
  <si>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</si>
  <si>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</si>
  <si>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</si>
  <si>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</si>
  <si>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</si>
  <si>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</si>
  <si>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</si>
  <si>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</si>
  <si>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</si>
  <si>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</si>
  <si>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</si>
  <si>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</si>
  <si>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</si>
  <si>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</si>
  <si>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</si>
  <si>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</si>
  <si>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</si>
  <si>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</si>
  <si>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</si>
  <si>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</si>
  <si>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</si>
  <si>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</si>
  <si>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</si>
  <si>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</si>
  <si>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</si>
  <si>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</si>
  <si>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</si>
  <si>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</si>
  <si>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</si>
  <si>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</si>
  <si>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</si>
  <si>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</si>
  <si>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</si>
  <si>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</si>
  <si>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</si>
  <si>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</si>
  <si>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</si>
  <si>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</si>
  <si>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</si>
  <si>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</si>
  <si>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</si>
  <si>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</si>
  <si>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</si>
  <si>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</si>
  <si>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</si>
  <si>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</si>
  <si>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</si>
  <si>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</si>
  <si>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</si>
  <si>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</si>
  <si>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</si>
  <si>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</si>
  <si>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</si>
  <si>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</si>
  <si>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</si>
  <si>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</si>
  <si>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</si>
  <si>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</si>
  <si>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</si>
  <si>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</si>
  <si>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</si>
  <si>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</si>
  <si>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</si>
  <si>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</si>
  <si>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</si>
  <si>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</si>
  <si>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</si>
  <si>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</si>
  <si>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</si>
  <si>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</si>
  <si>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</si>
  <si>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</si>
  <si>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</si>
  <si>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</si>
  <si>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</si>
  <si>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</si>
  <si>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</si>
  <si>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</si>
  <si>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</si>
  <si>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</si>
  <si>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</si>
  <si>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</si>
  <si>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</si>
  <si>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</si>
  <si>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</si>
  <si>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</si>
  <si>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</si>
  <si>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</si>
  <si>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</si>
  <si>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</si>
  <si>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</si>
  <si>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</si>
  <si>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</si>
  <si>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</si>
  <si>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</si>
  <si>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</si>
  <si>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</si>
  <si>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</si>
  <si>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</si>
  <si>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</si>
  <si>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</si>
  <si>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</si>
  <si>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</si>
  <si>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</si>
  <si>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</si>
  <si>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</si>
  <si>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</si>
  <si>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</si>
  <si>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</si>
  <si>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</si>
  <si>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</si>
  <si>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</si>
  <si>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</si>
  <si>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</si>
  <si>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</si>
  <si>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</si>
  <si>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</si>
  <si>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</si>
  <si>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</si>
  <si>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</si>
  <si>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</si>
  <si>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</si>
  <si>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</si>
  <si>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</si>
  <si>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</si>
  <si>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</si>
  <si>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</si>
  <si>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</si>
  <si>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</si>
  <si>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</si>
  <si>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</si>
  <si>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</si>
  <si>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</si>
  <si>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</si>
  <si>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</si>
  <si>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</si>
  <si>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</si>
  <si>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</si>
  <si>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</si>
  <si>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</si>
  <si>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</si>
  <si>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</si>
  <si>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</si>
  <si>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</si>
  <si>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</si>
  <si>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</si>
  <si>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</si>
  <si>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</si>
  <si>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</si>
  <si>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</si>
  <si>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</si>
  <si>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</si>
  <si>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</si>
  <si>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</si>
  <si>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</si>
  <si>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</si>
  <si>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</si>
  <si>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</si>
  <si>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</si>
  <si>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</si>
  <si>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</si>
  <si>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</si>
  <si>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</si>
  <si>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</si>
  <si>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</si>
  <si>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</si>
  <si>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</si>
  <si>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</si>
  <si>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</si>
  <si>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</si>
  <si>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</si>
  <si>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</si>
  <si>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</si>
  <si>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</si>
  <si>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</si>
  <si>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</si>
  <si>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</si>
  <si>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</si>
  <si>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</si>
  <si>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</si>
  <si>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</si>
  <si>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</si>
  <si>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</si>
  <si>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</si>
  <si>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</si>
  <si>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</si>
  <si>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</si>
  <si>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</si>
  <si>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</si>
  <si>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239</t>
    <phoneticPr fontId="2"/>
  </si>
  <si>
    <t>0844</t>
    <phoneticPr fontId="2"/>
  </si>
  <si>
    <t>神奈川県横須賀市岩戸5－6－3</t>
    <rPh sb="0" eb="4">
      <t>カナガワケン</t>
    </rPh>
    <rPh sb="4" eb="8">
      <t>ヨコスカシ</t>
    </rPh>
    <rPh sb="8" eb="10">
      <t>イワト</t>
    </rPh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</si>
  <si>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</si>
  <si>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</si>
  <si>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</si>
  <si>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</si>
  <si>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</si>
  <si>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</si>
  <si>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みうら</t>
    <phoneticPr fontId="2"/>
  </si>
  <si>
    <t>さとし</t>
    <phoneticPr fontId="2"/>
  </si>
  <si>
    <t>川島</t>
    <rPh sb="0" eb="2">
      <t>カワシマ</t>
    </rPh>
    <phoneticPr fontId="2"/>
  </si>
  <si>
    <t>璃央</t>
    <rPh sb="0" eb="1">
      <t>リ</t>
    </rPh>
    <rPh sb="1" eb="2">
      <t>オウ</t>
    </rPh>
    <phoneticPr fontId="2"/>
  </si>
  <si>
    <t>かわしま</t>
    <phoneticPr fontId="2"/>
  </si>
  <si>
    <t>りお</t>
    <phoneticPr fontId="2"/>
  </si>
  <si>
    <t>峰松</t>
    <rPh sb="0" eb="2">
      <t>ミネマツ</t>
    </rPh>
    <phoneticPr fontId="2"/>
  </si>
  <si>
    <t>勝成</t>
    <rPh sb="0" eb="2">
      <t>カツナリ</t>
    </rPh>
    <phoneticPr fontId="2"/>
  </si>
  <si>
    <t>山口</t>
    <rPh sb="0" eb="2">
      <t>ヤマグチ</t>
    </rPh>
    <phoneticPr fontId="2"/>
  </si>
  <si>
    <t>藍</t>
    <rPh sb="0" eb="1">
      <t>ラン</t>
    </rPh>
    <phoneticPr fontId="2"/>
  </si>
  <si>
    <t>興津</t>
    <rPh sb="0" eb="2">
      <t>オキツ</t>
    </rPh>
    <phoneticPr fontId="2"/>
  </si>
  <si>
    <t>瑶昂</t>
    <rPh sb="0" eb="1">
      <t>ヨウ</t>
    </rPh>
    <rPh sb="1" eb="2">
      <t>コウ</t>
    </rPh>
    <phoneticPr fontId="2"/>
  </si>
  <si>
    <t>松本</t>
    <rPh sb="0" eb="2">
      <t>マツモト</t>
    </rPh>
    <phoneticPr fontId="2"/>
  </si>
  <si>
    <t>今井</t>
    <rPh sb="0" eb="2">
      <t>イマイ</t>
    </rPh>
    <phoneticPr fontId="2"/>
  </si>
  <si>
    <t>朝日</t>
    <rPh sb="0" eb="2">
      <t>アサヒ</t>
    </rPh>
    <phoneticPr fontId="2"/>
  </si>
  <si>
    <t>悠真</t>
    <rPh sb="0" eb="1">
      <t>ユウ</t>
    </rPh>
    <rPh sb="1" eb="2">
      <t>シン</t>
    </rPh>
    <phoneticPr fontId="2"/>
  </si>
  <si>
    <t>小川</t>
    <rPh sb="0" eb="2">
      <t>オガワ</t>
    </rPh>
    <phoneticPr fontId="2"/>
  </si>
  <si>
    <t>太一</t>
    <rPh sb="0" eb="2">
      <t>タイチ</t>
    </rPh>
    <phoneticPr fontId="2"/>
  </si>
  <si>
    <t>太田</t>
    <rPh sb="0" eb="2">
      <t>オオタ</t>
    </rPh>
    <phoneticPr fontId="2"/>
  </si>
  <si>
    <t>愛斗</t>
    <rPh sb="0" eb="1">
      <t>アイ</t>
    </rPh>
    <rPh sb="1" eb="2">
      <t>ト</t>
    </rPh>
    <phoneticPr fontId="2"/>
  </si>
  <si>
    <t>飯田</t>
    <rPh sb="0" eb="2">
      <t>イイダ</t>
    </rPh>
    <phoneticPr fontId="2"/>
  </si>
  <si>
    <t>竜</t>
    <rPh sb="0" eb="1">
      <t>リュウ</t>
    </rPh>
    <phoneticPr fontId="2"/>
  </si>
  <si>
    <t>山岡</t>
    <rPh sb="0" eb="2">
      <t>ヤマオカ</t>
    </rPh>
    <phoneticPr fontId="2"/>
  </si>
  <si>
    <t>大道</t>
    <rPh sb="0" eb="2">
      <t>ヒロミチ</t>
    </rPh>
    <phoneticPr fontId="2"/>
  </si>
  <si>
    <t>みねまつ</t>
    <phoneticPr fontId="2"/>
  </si>
  <si>
    <t>かつなり</t>
    <phoneticPr fontId="2"/>
  </si>
  <si>
    <t>やまぐち</t>
    <phoneticPr fontId="2"/>
  </si>
  <si>
    <t>らん</t>
    <phoneticPr fontId="2"/>
  </si>
  <si>
    <t>おきつ</t>
    <phoneticPr fontId="2"/>
  </si>
  <si>
    <t>ようこう</t>
    <phoneticPr fontId="2"/>
  </si>
  <si>
    <t>いまい</t>
    <phoneticPr fontId="2"/>
  </si>
  <si>
    <t>あさひ</t>
    <phoneticPr fontId="2"/>
  </si>
  <si>
    <t>まつもと</t>
    <phoneticPr fontId="2"/>
  </si>
  <si>
    <t>ゆうま</t>
    <phoneticPr fontId="2"/>
  </si>
  <si>
    <t>おがわ</t>
    <phoneticPr fontId="2"/>
  </si>
  <si>
    <t>たいち</t>
    <phoneticPr fontId="2"/>
  </si>
  <si>
    <t>おおた</t>
    <phoneticPr fontId="2"/>
  </si>
  <si>
    <t>まなと</t>
    <phoneticPr fontId="2"/>
  </si>
  <si>
    <t>いいだ</t>
    <phoneticPr fontId="2"/>
  </si>
  <si>
    <t>りゅう</t>
    <phoneticPr fontId="2"/>
  </si>
  <si>
    <t>やまおか</t>
    <phoneticPr fontId="2"/>
  </si>
  <si>
    <t>ひろみち</t>
    <phoneticPr fontId="2"/>
  </si>
  <si>
    <t>仲亀　啓行</t>
    <rPh sb="0" eb="2">
      <t>ナカガメ</t>
    </rPh>
    <rPh sb="3" eb="5">
      <t>ヒロユキ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</si>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</sst>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5" zoomScaleNormal="100" zoomScaleSheetLayoutView="100" workbookViewId="0">
      <selection activeCell="AK38" sqref="AK3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4105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横須賀市立岩戸中学校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/>
      <c r="AA12" s="285"/>
      <c r="AB12" s="285"/>
      <c r="AC12" s="285"/>
      <c r="AD12" s="285"/>
      <c r="AE12" s="285"/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747</v>
      </c>
      <c r="AA13" s="269"/>
      <c r="AB13" s="269"/>
      <c r="AC13" s="269"/>
      <c r="AD13" s="297"/>
      <c r="AE13" s="269" t="s">
        <v>747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708</v>
      </c>
      <c r="AA15" s="285"/>
      <c r="AB15" s="285"/>
      <c r="AC15" s="285"/>
      <c r="AD15" s="285"/>
      <c r="AE15" s="285" t="s">
        <v>709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706</v>
      </c>
      <c r="AA16" s="269"/>
      <c r="AB16" s="269"/>
      <c r="AC16" s="269"/>
      <c r="AD16" s="297"/>
      <c r="AE16" s="269" t="s">
        <v>707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728</v>
      </c>
      <c r="G22" s="203"/>
      <c r="H22" s="203"/>
      <c r="I22" s="203"/>
      <c r="J22" s="203"/>
      <c r="K22" s="203" t="s">
        <v>729</v>
      </c>
      <c r="L22" s="203"/>
      <c r="M22" s="203"/>
      <c r="N22" s="203"/>
      <c r="O22" s="204"/>
      <c r="P22" s="200">
        <v>3</v>
      </c>
      <c r="Q22" s="200"/>
      <c r="R22" s="205">
        <v>166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177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720</v>
      </c>
      <c r="AA23" s="218"/>
      <c r="AB23" s="218"/>
      <c r="AC23" s="218"/>
      <c r="AD23" s="218"/>
      <c r="AE23" s="218" t="s">
        <v>721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730</v>
      </c>
      <c r="G24" s="171"/>
      <c r="H24" s="171"/>
      <c r="I24" s="171"/>
      <c r="J24" s="171"/>
      <c r="K24" s="171" t="s">
        <v>731</v>
      </c>
      <c r="L24" s="171"/>
      <c r="M24" s="171"/>
      <c r="N24" s="171"/>
      <c r="O24" s="172"/>
      <c r="P24" s="212">
        <v>3</v>
      </c>
      <c r="Q24" s="212"/>
      <c r="R24" s="214">
        <v>179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2</v>
      </c>
      <c r="AK24" s="212"/>
      <c r="AL24" s="214">
        <v>174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712</v>
      </c>
      <c r="G25" s="225"/>
      <c r="H25" s="225"/>
      <c r="I25" s="225"/>
      <c r="J25" s="225"/>
      <c r="K25" s="225" t="s">
        <v>713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722</v>
      </c>
      <c r="AA25" s="225"/>
      <c r="AB25" s="225"/>
      <c r="AC25" s="225"/>
      <c r="AD25" s="225"/>
      <c r="AE25" s="225" t="s">
        <v>723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708</v>
      </c>
      <c r="G26" s="171"/>
      <c r="H26" s="171"/>
      <c r="I26" s="171"/>
      <c r="J26" s="171"/>
      <c r="K26" s="171" t="s">
        <v>709</v>
      </c>
      <c r="L26" s="171"/>
      <c r="M26" s="171"/>
      <c r="N26" s="171"/>
      <c r="O26" s="172"/>
      <c r="P26" s="212">
        <v>3</v>
      </c>
      <c r="Q26" s="212"/>
      <c r="R26" s="214">
        <v>177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742</v>
      </c>
      <c r="AA26" s="171"/>
      <c r="AB26" s="171"/>
      <c r="AC26" s="171"/>
      <c r="AD26" s="171"/>
      <c r="AE26" s="171" t="s">
        <v>743</v>
      </c>
      <c r="AF26" s="171"/>
      <c r="AG26" s="171"/>
      <c r="AH26" s="171"/>
      <c r="AI26" s="172"/>
      <c r="AJ26" s="212">
        <v>1</v>
      </c>
      <c r="AK26" s="212"/>
      <c r="AL26" s="214">
        <v>153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706</v>
      </c>
      <c r="G27" s="225"/>
      <c r="H27" s="225"/>
      <c r="I27" s="225"/>
      <c r="J27" s="225"/>
      <c r="K27" s="225" t="s">
        <v>707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724</v>
      </c>
      <c r="AA27" s="225"/>
      <c r="AB27" s="225"/>
      <c r="AC27" s="225"/>
      <c r="AD27" s="225"/>
      <c r="AE27" s="225" t="s">
        <v>725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732</v>
      </c>
      <c r="G28" s="171"/>
      <c r="H28" s="171"/>
      <c r="I28" s="171"/>
      <c r="J28" s="171"/>
      <c r="K28" s="171" t="s">
        <v>733</v>
      </c>
      <c r="L28" s="171"/>
      <c r="M28" s="171"/>
      <c r="N28" s="171"/>
      <c r="O28" s="172"/>
      <c r="P28" s="212">
        <v>3</v>
      </c>
      <c r="Q28" s="212"/>
      <c r="R28" s="214">
        <v>166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744</v>
      </c>
      <c r="AA28" s="171"/>
      <c r="AB28" s="171"/>
      <c r="AC28" s="171"/>
      <c r="AD28" s="171"/>
      <c r="AE28" s="171" t="s">
        <v>745</v>
      </c>
      <c r="AF28" s="171"/>
      <c r="AG28" s="171"/>
      <c r="AH28" s="171"/>
      <c r="AI28" s="172"/>
      <c r="AJ28" s="212">
        <v>1</v>
      </c>
      <c r="AK28" s="212"/>
      <c r="AL28" s="214">
        <v>155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714</v>
      </c>
      <c r="G29" s="225"/>
      <c r="H29" s="225"/>
      <c r="I29" s="225"/>
      <c r="J29" s="225"/>
      <c r="K29" s="225" t="s">
        <v>715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726</v>
      </c>
      <c r="AA29" s="225"/>
      <c r="AB29" s="225"/>
      <c r="AC29" s="225"/>
      <c r="AD29" s="225"/>
      <c r="AE29" s="225" t="s">
        <v>727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734</v>
      </c>
      <c r="G30" s="171"/>
      <c r="H30" s="171"/>
      <c r="I30" s="171"/>
      <c r="J30" s="171"/>
      <c r="K30" s="171" t="s">
        <v>735</v>
      </c>
      <c r="L30" s="171"/>
      <c r="M30" s="171"/>
      <c r="N30" s="171"/>
      <c r="O30" s="172"/>
      <c r="P30" s="212">
        <v>3</v>
      </c>
      <c r="Q30" s="212"/>
      <c r="R30" s="214">
        <v>166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717</v>
      </c>
      <c r="G31" s="225"/>
      <c r="H31" s="225"/>
      <c r="I31" s="225"/>
      <c r="J31" s="225"/>
      <c r="K31" s="225" t="s">
        <v>718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3</v>
      </c>
      <c r="Q32" s="212"/>
      <c r="R32" s="214">
        <v>165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716</v>
      </c>
      <c r="G33" s="162"/>
      <c r="H33" s="162"/>
      <c r="I33" s="162"/>
      <c r="J33" s="162"/>
      <c r="K33" s="162" t="s">
        <v>719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4105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横須賀市立岩戸中学校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みうら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三浦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みねまつ</v>
      </c>
      <c r="F15" s="330"/>
      <c r="G15" s="330"/>
      <c r="H15" s="330"/>
      <c r="I15" s="330"/>
      <c r="J15" s="330" t="str">
        <f>IF(入力!K22="","",入力!K22)</f>
        <v>かつなり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おがわ</v>
      </c>
      <c r="Z15" s="330"/>
      <c r="AA15" s="330"/>
      <c r="AB15" s="330"/>
      <c r="AC15" s="330"/>
      <c r="AD15" s="330" t="str">
        <f>IF(入力!AE22="","",入力!AE22)</f>
        <v>たいち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峰松</v>
      </c>
      <c r="F16" s="345"/>
      <c r="G16" s="345"/>
      <c r="H16" s="345"/>
      <c r="I16" s="345"/>
      <c r="J16" s="345" t="str">
        <f>IF(入力!K23="","",入力!K23)</f>
        <v>勝成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小川</v>
      </c>
      <c r="Z16" s="345"/>
      <c r="AA16" s="345"/>
      <c r="AB16" s="345"/>
      <c r="AC16" s="345"/>
      <c r="AD16" s="345" t="str">
        <f>IF(入力!AE23="","",入力!AE23)</f>
        <v>太一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やまぐち</v>
      </c>
      <c r="F17" s="316"/>
      <c r="G17" s="316"/>
      <c r="H17" s="316"/>
      <c r="I17" s="316"/>
      <c r="J17" s="316" t="str">
        <f>IF(入力!K24="","",入力!K24)</f>
        <v>らん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179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おおた</v>
      </c>
      <c r="Z17" s="316"/>
      <c r="AA17" s="316"/>
      <c r="AB17" s="316"/>
      <c r="AC17" s="316"/>
      <c r="AD17" s="316" t="str">
        <f>IF(入力!AE24="","",入力!AE24)</f>
        <v>まなと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174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山口</v>
      </c>
      <c r="F18" s="309"/>
      <c r="G18" s="309"/>
      <c r="H18" s="309"/>
      <c r="I18" s="309"/>
      <c r="J18" s="309" t="str">
        <f>IF(入力!K25="","",入力!K25)</f>
        <v>藍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太田</v>
      </c>
      <c r="Z18" s="309"/>
      <c r="AA18" s="309"/>
      <c r="AB18" s="309"/>
      <c r="AC18" s="309"/>
      <c r="AD18" s="309" t="str">
        <f>IF(入力!AE25="","",入力!AE25)</f>
        <v>愛斗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かわしま</v>
      </c>
      <c r="F19" s="316"/>
      <c r="G19" s="316"/>
      <c r="H19" s="316"/>
      <c r="I19" s="316"/>
      <c r="J19" s="316" t="str">
        <f>IF(入力!K26="","",入力!K26)</f>
        <v>りお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いいだ</v>
      </c>
      <c r="Z19" s="316"/>
      <c r="AA19" s="316"/>
      <c r="AB19" s="316"/>
      <c r="AC19" s="316"/>
      <c r="AD19" s="316" t="str">
        <f>IF(入力!AE26="","",入力!AE26)</f>
        <v>りゅう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153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川島</v>
      </c>
      <c r="F20" s="309"/>
      <c r="G20" s="309"/>
      <c r="H20" s="309"/>
      <c r="I20" s="309"/>
      <c r="J20" s="309" t="str">
        <f>IF(入力!K27="","",入力!K27)</f>
        <v>璃央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飯田</v>
      </c>
      <c r="Z20" s="309"/>
      <c r="AA20" s="309"/>
      <c r="AB20" s="309"/>
      <c r="AC20" s="309"/>
      <c r="AD20" s="309" t="str">
        <f>IF(入力!AE27="","",入力!AE27)</f>
        <v>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おきつ</v>
      </c>
      <c r="F21" s="316"/>
      <c r="G21" s="316"/>
      <c r="H21" s="316"/>
      <c r="I21" s="316"/>
      <c r="J21" s="316" t="str">
        <f>IF(入力!K28="","",入力!K28)</f>
        <v>ようこう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166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やまおか</v>
      </c>
      <c r="Z21" s="316"/>
      <c r="AA21" s="316"/>
      <c r="AB21" s="316"/>
      <c r="AC21" s="316"/>
      <c r="AD21" s="316" t="str">
        <f>IF(入力!AE28="","",入力!AE28)</f>
        <v>ひろみち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興津</v>
      </c>
      <c r="F22" s="309"/>
      <c r="G22" s="309"/>
      <c r="H22" s="309"/>
      <c r="I22" s="309"/>
      <c r="J22" s="309" t="str">
        <f>IF(入力!K29="","",入力!K29)</f>
        <v>瑶昂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山岡</v>
      </c>
      <c r="Z22" s="309"/>
      <c r="AA22" s="309"/>
      <c r="AB22" s="309"/>
      <c r="AC22" s="309"/>
      <c r="AD22" s="309" t="str">
        <f>IF(入力!AE29="","",入力!AE29)</f>
        <v>大道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いまい</v>
      </c>
      <c r="F23" s="316"/>
      <c r="G23" s="316"/>
      <c r="H23" s="316"/>
      <c r="I23" s="316"/>
      <c r="J23" s="316" t="str">
        <f>IF(入力!K30="","",入力!K30)</f>
        <v>あさひ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今井</v>
      </c>
      <c r="F24" s="309"/>
      <c r="G24" s="309"/>
      <c r="H24" s="309"/>
      <c r="I24" s="309"/>
      <c r="J24" s="309" t="str">
        <f>IF(入力!K31="","",入力!K31)</f>
        <v>朝日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まつもと</v>
      </c>
      <c r="F25" s="316"/>
      <c r="G25" s="316"/>
      <c r="H25" s="316"/>
      <c r="I25" s="316"/>
      <c r="J25" s="316" t="str">
        <f>IF(入力!K32="","",入力!K32)</f>
        <v>ゆうま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松本</v>
      </c>
      <c r="F26" s="322"/>
      <c r="G26" s="322"/>
      <c r="H26" s="322"/>
      <c r="I26" s="322"/>
      <c r="J26" s="322" t="str">
        <f>IF(入力!K33="","",入力!K33)</f>
        <v>悠真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4105</v>
      </c>
      <c r="B7" s="31" t="str">
        <f t="shared" ref="B7:C7" si="0">IF($A$8="","",IF($A$9="",B8,B8&amp;"・"&amp;B9))</f>
        <v>横須賀市立岩戸中学校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0844</v>
      </c>
      <c r="H7" s="31">
        <f t="shared" si="1"/>
        <v>0</v>
      </c>
      <c r="I7" s="31" t="str">
        <f t="shared" si="1"/>
        <v>神奈川県横須賀市岩戸5－6－3</v>
      </c>
      <c r="J7" s="31">
        <f t="shared" si="1"/>
        <v>0</v>
      </c>
      <c r="K7" s="31" t="str">
        <f t="shared" si="1"/>
        <v>046</v>
      </c>
      <c r="L7" s="31" t="str">
        <f t="shared" si="1"/>
        <v>848</v>
      </c>
      <c r="M7" s="31" t="str">
        <f t="shared" si="1"/>
        <v>3054</v>
      </c>
      <c r="N7" s="31" t="str">
        <f t="shared" si="1"/>
        <v>046</v>
      </c>
      <c r="O7" s="31" t="str">
        <f t="shared" si="1"/>
        <v>848</v>
      </c>
      <c r="P7" s="31" t="str">
        <f t="shared" si="1"/>
        <v>3174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4105</v>
      </c>
      <c r="B8" s="32" t="str">
        <f>IF(入力!$F$3="","",入力!$F$3)</f>
        <v>横須賀市立岩戸中学校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0844</v>
      </c>
      <c r="H8" s="32"/>
      <c r="I8" s="32" t="str">
        <f>IF(入力!$L$5="","",入力!$L$5)</f>
        <v>神奈川県横須賀市岩戸5－6－3</v>
      </c>
      <c r="J8" s="32"/>
      <c r="K8" s="42" t="str">
        <f>IF(入力!$AB$4="","",入力!$AB$4)</f>
        <v>046</v>
      </c>
      <c r="L8" s="42" t="str">
        <f>IF(入力!$AG$4="","",入力!$AG$4)</f>
        <v>848</v>
      </c>
      <c r="M8" s="42" t="str">
        <f>IF(入力!$AL$4="","",入力!$AL$4)</f>
        <v>3054</v>
      </c>
      <c r="N8" s="42" t="str">
        <f>IF(入力!$AB$6="","",入力!$AB$6)</f>
        <v>046</v>
      </c>
      <c r="O8" s="42" t="str">
        <f>IF(入力!$AG$6="","",入力!$AG$6)</f>
        <v>848</v>
      </c>
      <c r="P8" s="42" t="str">
        <f>IF(入力!$AL$6="","",入力!$AL$6)</f>
        <v>3174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三浦</v>
      </c>
      <c r="D16" s="32" t="str">
        <f>IF(入力!$K$13="","",入力!$K$13)</f>
        <v>哲志</v>
      </c>
      <c r="E16" s="32" t="str">
        <f>IF(入力!$F$12="","",入力!$F$12)</f>
        <v>みうら</v>
      </c>
      <c r="F16" s="32" t="str">
        <f>IF(入力!$K$12="","",入力!$K$12)</f>
        <v>さとし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川島</v>
      </c>
      <c r="D24" s="32" t="str">
        <f>IF(入力!$AE$16="","",入力!$AE$16)</f>
        <v>璃央</v>
      </c>
      <c r="E24" s="32" t="str">
        <f>IF(入力!$Z$15="","",入力!$Z$15)</f>
        <v>かわしま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峰松</v>
      </c>
      <c r="D53" s="32" t="str">
        <f>IF(OR(L53&lt;&gt;"○",入力!K23=""),"",入力!K23)</f>
        <v>勝成</v>
      </c>
      <c r="E53" s="32" t="str">
        <f>IF(OR(L53&lt;&gt;"○",入力!F22=""),"",入力!F22)</f>
        <v>みねまつ</v>
      </c>
      <c r="F53" s="32" t="str">
        <f>IF(OR(L53&lt;&gt;"○",入力!K22=""),"",入力!K22)</f>
        <v>かつなり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藍</v>
      </c>
      <c r="E54" s="32" t="str">
        <f>IF(OR(L54&lt;&gt;"○",入力!F24=""),"",入力!F24)</f>
        <v>やまぐち</v>
      </c>
      <c r="F54" s="32" t="str">
        <f>IF(OR(L54&lt;&gt;"○",入力!K24=""),"",入力!K24)</f>
        <v>らん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川島</v>
      </c>
      <c r="D55" s="32" t="str">
        <f>IF(OR(L55&lt;&gt;"○",入力!K27=""),"",入力!K27)</f>
        <v>璃央</v>
      </c>
      <c r="E55" s="32" t="str">
        <f>IF(OR(L55&lt;&gt;"○",入力!F26=""),"",入力!F26)</f>
        <v>かわしま</v>
      </c>
      <c r="F55" s="32" t="str">
        <f>IF(OR(L55&lt;&gt;"○",入力!K26=""),"",入力!K26)</f>
        <v>りお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興津</v>
      </c>
      <c r="D56" s="32" t="str">
        <f>IF(OR(L56&lt;&gt;"○",入力!K29=""),"",入力!K29)</f>
        <v>瑶昂</v>
      </c>
      <c r="E56" s="32" t="str">
        <f>IF(OR(L56&lt;&gt;"○",入力!F28=""),"",入力!F28)</f>
        <v>おきつ</v>
      </c>
      <c r="F56" s="32" t="str">
        <f>IF(OR(L56&lt;&gt;"○",入力!K28=""),"",入力!K28)</f>
        <v>ようこう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今井</v>
      </c>
      <c r="D57" s="32" t="str">
        <f>IF(OR(L57&lt;&gt;"○",入力!K31=""),"",入力!K31)</f>
        <v>朝日</v>
      </c>
      <c r="E57" s="32" t="str">
        <f>IF(OR(L57&lt;&gt;"○",入力!F30=""),"",入力!F30)</f>
        <v>いまい</v>
      </c>
      <c r="F57" s="32" t="str">
        <f>IF(OR(L57&lt;&gt;"○",入力!K30=""),"",入力!K30)</f>
        <v>あさひ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悠真</v>
      </c>
      <c r="E58" s="32" t="str">
        <f>IF(OR(L58&lt;&gt;"○",入力!F32=""),"",入力!F32)</f>
        <v>まつもと</v>
      </c>
      <c r="F58" s="32" t="str">
        <f>IF(OR(L58&lt;&gt;"○",入力!K32=""),"",入力!K32)</f>
        <v>ゆうま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小川</v>
      </c>
      <c r="D59" s="32" t="str">
        <f>IF(OR(L59&lt;&gt;"○",入力!AE23=""),"",入力!AE23)</f>
        <v>太一</v>
      </c>
      <c r="E59" s="32" t="str">
        <f>IF(OR(L59&lt;&gt;"○",入力!Z22=""),"",入力!Z22)</f>
        <v>おがわ</v>
      </c>
      <c r="F59" s="32" t="str">
        <f>IF(OR(L59&lt;&gt;"○",入力!AE22=""),"",入力!AE22)</f>
        <v>たいち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太田</v>
      </c>
      <c r="D60" s="32" t="str">
        <f>IF(OR(L60&lt;&gt;"○",入力!AE25=""),"",入力!AE25)</f>
        <v>愛斗</v>
      </c>
      <c r="E60" s="32" t="str">
        <f>IF(OR(L60&lt;&gt;"○",入力!Z24=""),"",入力!Z24)</f>
        <v>おおた</v>
      </c>
      <c r="F60" s="32" t="str">
        <f>IF(OR(L60&lt;&gt;"○",入力!AE24=""),"",入力!AE24)</f>
        <v>まなと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飯田</v>
      </c>
      <c r="D61" s="32" t="str">
        <f>IF(OR(L61&lt;&gt;"○",入力!AE27=""),"",入力!AE27)</f>
        <v>竜</v>
      </c>
      <c r="E61" s="32" t="str">
        <f>IF(OR(L61&lt;&gt;"○",入力!Z26=""),"",入力!Z26)</f>
        <v>いいだ</v>
      </c>
      <c r="F61" s="32" t="str">
        <f>IF(OR(L61&lt;&gt;"○",入力!AE26=""),"",入力!AE26)</f>
        <v>りゅう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山岡</v>
      </c>
      <c r="D62" s="32" t="str">
        <f>IF(OR(L62&lt;&gt;"○",入力!AE29=""),"",入力!AE29)</f>
        <v>大道</v>
      </c>
      <c r="E62" s="32" t="str">
        <f>IF(OR(L62&lt;&gt;"○",入力!Z28=""),"",入力!Z28)</f>
        <v>やまおか</v>
      </c>
      <c r="F62" s="32" t="str">
        <f>IF(OR(L62&lt;&gt;"○",入力!AE28=""),"",入力!AE28)</f>
        <v>ひろみち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2019-05-07T01:48:14Z</dcterms:modified>
</cp:coreProperties>
</file>