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36045\Desktop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<sst xmlns="http://schemas.openxmlformats.org/spreadsheetml/2006/main" count="1429" uniqueCount="728">
  <si>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</si>
  <si>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</si>
  <si>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</si>
  <si>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</si>
  <si>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</si>
  <si>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</si>
  <si>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</si>
  <si>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</si>
  <si>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</si>
  <si>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</si>
  <si>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</si>
  <si>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</si>
  <si>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</si>
  <si>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</si>
  <si>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</si>
  <si>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</si>
  <si>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</si>
  <si>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</si>
  <si>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</si>
  <si>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</si>
  <si>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</si>
  <si>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</si>
  <si>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</si>
  <si>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</si>
  <si>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</si>
  <si>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</si>
  <si>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</si>
  <si>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</si>
  <si>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</si>
  <si>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</si>
  <si>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</si>
  <si>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</si>
  <si>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</si>
  <si>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</si>
  <si>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</si>
  <si>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</si>
  <si>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</si>
  <si>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</si>
  <si>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</si>
  <si>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</si>
  <si>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</si>
  <si>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</si>
  <si>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</si>
  <si>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</si>
  <si>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</si>
  <si>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</si>
  <si>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</si>
  <si>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</si>
  <si>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</si>
  <si>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</si>
  <si>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</si>
  <si>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</si>
  <si>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</si>
  <si>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</si>
  <si>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</si>
  <si>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</si>
  <si>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</si>
  <si>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</si>
  <si>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</si>
  <si>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</si>
  <si>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</si>
  <si>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</si>
  <si>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</si>
  <si>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</si>
  <si>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</si>
  <si>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</si>
  <si>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</si>
  <si>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</si>
  <si>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</si>
  <si>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</si>
  <si>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</si>
  <si>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</si>
  <si>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</si>
  <si>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</si>
  <si>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</si>
  <si>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</si>
  <si>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</si>
  <si>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</si>
  <si>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</si>
  <si>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</si>
  <si>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</si>
  <si>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</si>
  <si>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</si>
  <si>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</si>
  <si>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</si>
  <si>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</si>
  <si>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</si>
  <si>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</si>
  <si>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</si>
  <si>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</si>
  <si>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</si>
  <si>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</si>
  <si>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</si>
  <si>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</si>
  <si>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</si>
  <si>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</si>
  <si>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</si>
  <si>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</si>
  <si>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</si>
  <si>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</si>
  <si>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</si>
  <si>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</si>
  <si>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</si>
  <si>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</si>
  <si>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</si>
  <si>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</si>
  <si>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</si>
  <si>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</si>
  <si>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</si>
  <si>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</si>
  <si>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</si>
  <si>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</si>
  <si>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</si>
  <si>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</si>
  <si>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</si>
  <si>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</si>
  <si>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</si>
  <si>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</si>
  <si>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</si>
  <si>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</si>
  <si>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</si>
  <si>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</si>
  <si>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</si>
  <si>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</si>
  <si>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</si>
  <si>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</si>
  <si>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</si>
  <si>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</si>
  <si>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</si>
  <si>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</si>
  <si>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</si>
  <si>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</si>
  <si>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</si>
  <si>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</si>
  <si>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</si>
  <si>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</si>
  <si>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</si>
  <si>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</si>
  <si>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</si>
  <si>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</si>
  <si>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</si>
  <si>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</si>
  <si>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</si>
  <si>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</si>
  <si>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</si>
  <si>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</si>
  <si>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</si>
  <si>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</si>
  <si>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</si>
  <si>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</si>
  <si>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</si>
  <si>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</si>
  <si>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</si>
  <si>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</si>
  <si>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</si>
  <si>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</si>
  <si>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</si>
  <si>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</si>
  <si>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</si>
  <si>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</si>
  <si>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</si>
  <si>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</si>
  <si>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</si>
  <si>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</si>
  <si>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</si>
  <si>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</si>
  <si>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</si>
  <si>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</si>
  <si>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</si>
  <si>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</si>
  <si>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</si>
  <si>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</si>
  <si>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</si>
  <si>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</si>
  <si>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</si>
  <si>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</si>
  <si>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</si>
  <si>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</si>
  <si>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</si>
  <si>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</si>
  <si>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</si>
  <si>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</si>
  <si>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</si>
  <si>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</si>
  <si>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</si>
  <si>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</si>
  <si>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</si>
  <si>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</si>
  <si>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</si>
  <si>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</si>
  <si>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</si>
  <si>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</si>
  <si>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</si>
  <si>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</si>
  <si>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</si>
  <si>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</si>
  <si>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</si>
  <si>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</si>
  <si>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</si>
  <si>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</si>
  <si>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</si>
  <si>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</si>
  <si>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</si>
  <si>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</si>
  <si>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</si>
  <si>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</si>
  <si>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</si>
  <si>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</si>
  <si>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</si>
  <si>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</si>
  <si>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</si>
  <si>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</si>
  <si>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</si>
  <si>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</si>
  <si>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</si>
  <si>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</si>
  <si>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</si>
  <si>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</si>
  <si>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</si>
  <si>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</si>
  <si>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</si>
  <si>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</si>
  <si>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</si>
  <si>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</si>
  <si>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</si>
  <si>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</si>
  <si>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</si>
  <si>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</si>
  <si>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</si>
  <si>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</si>
  <si>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</si>
  <si>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</si>
  <si>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</si>
  <si>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</si>
  <si>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</si>
  <si>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</si>
  <si>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</si>
  <si>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</si>
  <si>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</si>
  <si>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</si>
  <si>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</si>
  <si>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</si>
  <si>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</si>
  <si>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</si>
  <si>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</si>
  <si>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</si>
  <si>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</si>
  <si>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</si>
  <si>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</si>
  <si>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</si>
  <si>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</si>
  <si>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</si>
  <si>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</si>
  <si>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</si>
  <si>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</si>
  <si>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</si>
  <si>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</si>
  <si>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</si>
  <si>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</si>
  <si>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</si>
  <si>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</si>
  <si>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</si>
  <si>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</si>
  <si>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</si>
  <si>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</si>
  <si>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</si>
  <si>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</si>
  <si>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</si>
  <si>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</si>
  <si>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</si>
  <si>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</si>
  <si>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</si>
  <si>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</si>
  <si>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</si>
  <si>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</si>
  <si>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</si>
  <si>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</si>
  <si>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</si>
  <si>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</si>
  <si>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</si>
  <si>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</si>
  <si>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</si>
  <si>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</si>
  <si>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</si>
  <si>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</si>
  <si>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</si>
  <si>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</si>
  <si>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</si>
  <si>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</si>
  <si>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</si>
  <si>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</si>
  <si>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</si>
  <si>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</si>
  <si>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</si>
  <si>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</si>
  <si>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</si>
  <si>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</si>
  <si>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</si>
  <si>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</si>
  <si>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</si>
  <si>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</si>
  <si>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</si>
  <si>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</si>
  <si>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</si>
  <si>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</si>
  <si>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</si>
  <si>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</si>
  <si>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</si>
  <si>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</si>
  <si>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</si>
  <si>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</si>
  <si>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</si>
  <si>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</si>
  <si>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</si>
  <si>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</si>
  <si>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</si>
  <si>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</si>
  <si>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</si>
  <si>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</si>
  <si>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</si>
  <si>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</si>
  <si>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</si>
  <si>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</si>
  <si>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</si>
  <si>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</si>
  <si>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</si>
  <si>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</si>
  <si>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</si>
  <si>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</si>
  <si>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</si>
  <si>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</si>
  <si>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</si>
  <si>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</si>
  <si>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</si>
  <si>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</si>
  <si>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</si>
  <si>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</si>
  <si>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</si>
  <si>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</si>
  <si>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</si>
  <si>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</si>
  <si>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</si>
  <si>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</si>
  <si>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</si>
  <si>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</si>
  <si>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</si>
  <si>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</si>
  <si>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</si>
  <si>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</si>
  <si>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</si>
  <si>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</si>
  <si>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</si>
  <si>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</si>
  <si>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</si>
  <si>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</si>
  <si>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</si>
  <si>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</si>
  <si>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</si>
  <si>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</si>
  <si>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</si>
  <si>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</si>
  <si>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</si>
  <si>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</si>
  <si>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</si>
  <si>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</si>
  <si>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</si>
  <si>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</si>
  <si>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</si>
  <si>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</si>
  <si>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</si>
  <si>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</si>
  <si>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</si>
  <si>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</si>
  <si>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</si>
  <si>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</si>
  <si>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</si>
  <si>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</si>
  <si>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</si>
  <si>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</si>
  <si>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</si>
  <si>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</si>
  <si>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</si>
  <si>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</si>
  <si>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</si>
  <si>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</si>
  <si>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</si>
  <si>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</si>
  <si>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</si>
  <si>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</si>
  <si>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</si>
  <si>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</si>
  <si>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</si>
  <si>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</si>
  <si>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</si>
  <si>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</si>
  <si>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</si>
  <si>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</si>
  <si>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</si>
  <si>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</si>
  <si>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</si>
  <si>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</si>
  <si>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</si>
  <si>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</si>
  <si>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</si>
  <si>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</si>
  <si>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</si>
  <si>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</si>
  <si>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</si>
  <si>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</si>
  <si>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</si>
  <si>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</si>
  <si>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</si>
  <si>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</si>
  <si>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</si>
  <si>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</si>
  <si>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</si>
  <si>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</si>
  <si>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</si>
  <si>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</si>
  <si>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</si>
  <si>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</si>
  <si>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</si>
  <si>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</si>
  <si>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</si>
  <si>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</si>
  <si>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</si>
  <si>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</si>
  <si>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</si>
  <si>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</si>
  <si>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</si>
  <si>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</si>
  <si>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</si>
  <si>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</si>
  <si>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</si>
  <si>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</si>
  <si>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</si>
  <si>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</si>
  <si>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</si>
  <si>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</si>
  <si>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</si>
  <si>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</si>
  <si>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</si>
  <si>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</si>
  <si>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</si>
  <si>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</si>
  <si>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</si>
  <si>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</si>
  <si>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</si>
  <si>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</si>
  <si>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</si>
  <si>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</si>
  <si>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</si>
  <si>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</si>
  <si>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</si>
  <si>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</si>
  <si>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</si>
  <si>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</si>
  <si>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</si>
  <si>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</si>
  <si>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</si>
  <si>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</si>
  <si>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</si>
  <si>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</si>
  <si>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</si>
  <si>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</si>
  <si>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</si>
  <si>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</si>
  <si>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</si>
  <si>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</si>
  <si>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</si>
  <si>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</si>
  <si>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</si>
  <si>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</si>
  <si>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</si>
  <si>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</si>
  <si>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</si>
  <si>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</si>
  <si>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</si>
  <si>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</si>
  <si>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</si>
  <si>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</si>
  <si>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</si>
  <si>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</si>
  <si>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</si>
  <si>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</si>
  <si>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</si>
  <si>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</si>
  <si>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</si>
  <si>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</si>
  <si>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</si>
  <si>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</si>
  <si>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</si>
  <si>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</si>
  <si>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</si>
  <si>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</si>
  <si>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</si>
  <si>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</si>
  <si>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</si>
  <si>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</si>
  <si>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</si>
  <si>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</si>
  <si>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</si>
  <si>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</si>
  <si>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</si>
  <si>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</si>
  <si>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</si>
  <si>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</si>
  <si>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</si>
  <si>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</si>
  <si>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</si>
  <si>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</si>
  <si>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</si>
  <si>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</si>
  <si>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</si>
  <si>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</si>
  <si>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</si>
  <si>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</si>
  <si>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</si>
  <si>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</si>
  <si>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</si>
  <si>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</si>
  <si>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</si>
  <si>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</si>
  <si>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</si>
  <si>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</si>
  <si>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</si>
  <si>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</si>
  <si>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</si>
  <si>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</si>
  <si>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</si>
  <si>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</si>
  <si>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</si>
  <si>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</si>
  <si>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</si>
  <si>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</si>
  <si>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</si>
  <si>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</si>
  <si>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</si>
  <si>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</si>
  <si>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</si>
  <si>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</si>
  <si>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</si>
  <si>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</si>
  <si>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</si>
  <si>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</si>
  <si>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</si>
  <si>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</si>
  <si>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</si>
  <si>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</si>
  <si>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</si>
  <si>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</si>
  <si>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</si>
  <si>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</si>
  <si>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</si>
  <si>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</si>
  <si>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</si>
  <si>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</si>
  <si>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</si>
  <si>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</si>
  <si>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</si>
  <si>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</si>
  <si>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</si>
  <si>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</si>
  <si>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</si>
  <si>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</si>
  <si>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</si>
  <si>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</si>
  <si>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</si>
  <si>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</si>
  <si>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</si>
  <si>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</si>
  <si>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</si>
  <si>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</si>
  <si>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</si>
  <si>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</si>
  <si>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</si>
  <si>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</si>
  <si>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</si>
  <si>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</si>
  <si>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</si>
  <si>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</si>
  <si>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</si>
  <si>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</si>
  <si>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</si>
  <si>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</si>
  <si>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</si>
  <si>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</si>
  <si>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</si>
  <si>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</si>
  <si>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</si>
  <si>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</si>
  <si>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</si>
  <si>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</si>
  <si>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</si>
  <si>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</si>
  <si>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</si>
  <si>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</si>
  <si>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</si>
  <si>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</si>
  <si>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</si>
  <si>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</si>
  <si>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</si>
  <si>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</si>
  <si>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</si>
  <si>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</si>
  <si>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</si>
  <si>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</si>
  <si>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</si>
  <si>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</si>
  <si>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</si>
  <si>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</si>
  <si>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</si>
  <si>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</si>
  <si>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</si>
  <si>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</si>
  <si>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</si>
  <si>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</si>
  <si>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</si>
  <si>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</si>
  <si>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</si>
  <si>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</si>
  <si>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</si>
  <si>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</si>
  <si>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</si>
  <si>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</si>
  <si>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</si>
  <si>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</si>
  <si>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</si>
  <si>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</si>
  <si>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</si>
  <si>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</si>
  <si>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</si>
  <si>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</si>
  <si>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</si>
  <si>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</si>
  <si>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</si>
  <si>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</si>
  <si>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</si>
  <si>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</si>
  <si>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</si>
  <si>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</si>
  <si>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</si>
  <si>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</si>
  <si>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</si>
  <si>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</si>
  <si>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</si>
  <si>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</si>
  <si>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</si>
  <si>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</si>
  <si>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</si>
  <si>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</si>
  <si>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</si>
  <si>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</si>
  <si>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</si>
  <si>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</si>
  <si>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</si>
  <si>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</si>
  <si>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</si>
  <si>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</si>
  <si>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</si>
  <si>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</si>
  <si>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</si>
  <si>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</si>
  <si>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</si>
  <si>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</si>
  <si>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</si>
  <si>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</si>
  <si>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</si>
  <si>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</si>
  <si>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</si>
  <si>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</si>
  <si>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</si>
  <si>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</si>
  <si>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</si>
  <si>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</si>
  <si>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</si>
  <si>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</si>
  <si>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</si>
  <si>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</si>
  <si>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</si>
  <si>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</si>
  <si>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835</t>
    <phoneticPr fontId="2"/>
  </si>
  <si>
    <t>0402</t>
    <phoneticPr fontId="2"/>
  </si>
  <si>
    <t>0441</t>
    <phoneticPr fontId="2"/>
  </si>
  <si>
    <t>046</t>
    <phoneticPr fontId="2"/>
  </si>
  <si>
    <t>239</t>
    <phoneticPr fontId="2"/>
  </si>
  <si>
    <t>0831</t>
    <phoneticPr fontId="2"/>
  </si>
  <si>
    <t>横須賀市久里浜2－11－1</t>
    <rPh sb="0" eb="4">
      <t>ヨコスカシ</t>
    </rPh>
    <rPh sb="4" eb="7">
      <t>クリハマ</t>
    </rPh>
    <phoneticPr fontId="2"/>
  </si>
  <si>
    <t>相澤</t>
    <rPh sb="0" eb="2">
      <t>アイザワ</t>
    </rPh>
    <phoneticPr fontId="2"/>
  </si>
  <si>
    <t>悠太</t>
    <rPh sb="0" eb="2">
      <t>ユウタ</t>
    </rPh>
    <phoneticPr fontId="2"/>
  </si>
  <si>
    <t>あいざわ</t>
    <phoneticPr fontId="2"/>
  </si>
  <si>
    <t>ゆうた</t>
    <phoneticPr fontId="2"/>
  </si>
  <si>
    <t>いばやし</t>
    <phoneticPr fontId="2"/>
  </si>
  <si>
    <t>りお</t>
    <phoneticPr fontId="2"/>
  </si>
  <si>
    <t>ひがしなかお</t>
    <phoneticPr fontId="2"/>
  </si>
  <si>
    <t>れん</t>
    <phoneticPr fontId="2"/>
  </si>
  <si>
    <t>あおき</t>
    <phoneticPr fontId="2"/>
  </si>
  <si>
    <t>たける</t>
    <phoneticPr fontId="2"/>
  </si>
  <si>
    <t>あきもと</t>
    <phoneticPr fontId="2"/>
  </si>
  <si>
    <t>りゅうや</t>
    <phoneticPr fontId="2"/>
  </si>
  <si>
    <t>やまや</t>
    <phoneticPr fontId="2"/>
  </si>
  <si>
    <t>かなめ</t>
    <phoneticPr fontId="2"/>
  </si>
  <si>
    <t>なかがわ</t>
    <phoneticPr fontId="2"/>
  </si>
  <si>
    <t>ひろむ</t>
    <phoneticPr fontId="2"/>
  </si>
  <si>
    <t>やえがし</t>
    <phoneticPr fontId="2"/>
  </si>
  <si>
    <t>りゅうだい</t>
    <phoneticPr fontId="2"/>
  </si>
  <si>
    <t>伊林</t>
    <rPh sb="0" eb="1">
      <t>イ</t>
    </rPh>
    <rPh sb="1" eb="2">
      <t>バヤシ</t>
    </rPh>
    <phoneticPr fontId="2"/>
  </si>
  <si>
    <t>理央</t>
    <rPh sb="0" eb="1">
      <t>リ</t>
    </rPh>
    <rPh sb="1" eb="2">
      <t>ヒサシ</t>
    </rPh>
    <phoneticPr fontId="2"/>
  </si>
  <si>
    <t>東中尾</t>
    <rPh sb="0" eb="1">
      <t>ヒガシ</t>
    </rPh>
    <rPh sb="1" eb="3">
      <t>ナカオ</t>
    </rPh>
    <phoneticPr fontId="2"/>
  </si>
  <si>
    <t>蓮</t>
    <rPh sb="0" eb="1">
      <t>レン</t>
    </rPh>
    <phoneticPr fontId="2"/>
  </si>
  <si>
    <t>青木</t>
    <rPh sb="0" eb="2">
      <t>アオキ</t>
    </rPh>
    <phoneticPr fontId="2"/>
  </si>
  <si>
    <t>武</t>
    <rPh sb="0" eb="1">
      <t>タケル</t>
    </rPh>
    <phoneticPr fontId="2"/>
  </si>
  <si>
    <t>秋元</t>
    <rPh sb="0" eb="2">
      <t>アキモト</t>
    </rPh>
    <phoneticPr fontId="2"/>
  </si>
  <si>
    <t>琉椰</t>
    <rPh sb="0" eb="1">
      <t>リュウ</t>
    </rPh>
    <rPh sb="1" eb="2">
      <t>ヤ</t>
    </rPh>
    <phoneticPr fontId="2"/>
  </si>
  <si>
    <t>山谷</t>
    <rPh sb="0" eb="2">
      <t>ヤマヤ</t>
    </rPh>
    <phoneticPr fontId="2"/>
  </si>
  <si>
    <t>要</t>
    <rPh sb="0" eb="1">
      <t>カナメ</t>
    </rPh>
    <phoneticPr fontId="2"/>
  </si>
  <si>
    <t>中川</t>
    <rPh sb="0" eb="2">
      <t>ナカガワ</t>
    </rPh>
    <phoneticPr fontId="2"/>
  </si>
  <si>
    <t>大夢</t>
    <rPh sb="0" eb="1">
      <t>オオ</t>
    </rPh>
    <rPh sb="1" eb="2">
      <t>ユメ</t>
    </rPh>
    <phoneticPr fontId="2"/>
  </si>
  <si>
    <t>八重樫</t>
    <rPh sb="0" eb="3">
      <t>ヤエガシ</t>
    </rPh>
    <phoneticPr fontId="2"/>
  </si>
  <si>
    <t>竜大</t>
    <rPh sb="0" eb="1">
      <t>リュウ</t>
    </rPh>
    <rPh sb="1" eb="2">
      <t>オオ</t>
    </rPh>
    <phoneticPr fontId="2"/>
  </si>
  <si>
    <t>伊林</t>
    <rPh sb="0" eb="1">
      <t>イ</t>
    </rPh>
    <rPh sb="1" eb="2">
      <t>バヤシ</t>
    </rPh>
    <phoneticPr fontId="2"/>
  </si>
  <si>
    <t>理央</t>
    <rPh sb="0" eb="1">
      <t>リ</t>
    </rPh>
    <rPh sb="1" eb="2">
      <t>ヒサシ</t>
    </rPh>
    <phoneticPr fontId="2"/>
  </si>
  <si>
    <t>いばやし</t>
    <phoneticPr fontId="2"/>
  </si>
  <si>
    <t>りお</t>
    <phoneticPr fontId="2"/>
  </si>
  <si>
    <t>西村</t>
    <rPh sb="0" eb="2">
      <t>ニシムラ</t>
    </rPh>
    <phoneticPr fontId="2"/>
  </si>
  <si>
    <t>にしむら</t>
    <phoneticPr fontId="2"/>
  </si>
  <si>
    <t>十</t>
    <rPh sb="0" eb="1">
      <t>ジュウ</t>
    </rPh>
    <phoneticPr fontId="2"/>
  </si>
  <si>
    <t>みつる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</si>
</sst>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13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V20" sqref="AV2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4106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横須賀市立久里浜中学校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684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725</v>
      </c>
      <c r="W12" s="184"/>
      <c r="X12" s="184"/>
      <c r="Y12" s="184"/>
      <c r="Z12" s="184"/>
      <c r="AA12" s="184"/>
      <c r="AB12" s="185" t="s">
        <v>727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724</v>
      </c>
      <c r="W13" s="172"/>
      <c r="X13" s="172"/>
      <c r="Y13" s="172"/>
      <c r="Z13" s="172"/>
      <c r="AA13" s="172"/>
      <c r="AB13" s="173" t="s">
        <v>726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722</v>
      </c>
      <c r="W14" s="85"/>
      <c r="X14" s="85"/>
      <c r="Y14" s="85"/>
      <c r="Z14" s="85"/>
      <c r="AA14" s="85"/>
      <c r="AB14" s="153" t="s">
        <v>723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720</v>
      </c>
      <c r="W15" s="78"/>
      <c r="X15" s="78"/>
      <c r="Y15" s="78"/>
      <c r="Z15" s="78"/>
      <c r="AA15" s="78"/>
      <c r="AB15" s="146" t="s">
        <v>721</v>
      </c>
      <c r="AC15" s="147"/>
      <c r="AD15" s="147"/>
      <c r="AE15" s="147"/>
      <c r="AF15" s="147"/>
      <c r="AG15" s="147"/>
      <c r="AH15" s="258">
        <v>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692</v>
      </c>
      <c r="G20" s="119"/>
      <c r="H20" s="119"/>
      <c r="I20" s="119"/>
      <c r="J20" s="119"/>
      <c r="K20" s="119" t="s">
        <v>693</v>
      </c>
      <c r="L20" s="119"/>
      <c r="M20" s="119"/>
      <c r="N20" s="119"/>
      <c r="O20" s="120"/>
      <c r="P20" s="116">
        <v>2</v>
      </c>
      <c r="Q20" s="116"/>
      <c r="R20" s="107">
        <v>175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704</v>
      </c>
      <c r="AA20" s="119"/>
      <c r="AB20" s="119"/>
      <c r="AC20" s="119"/>
      <c r="AD20" s="119"/>
      <c r="AE20" s="119" t="s">
        <v>705</v>
      </c>
      <c r="AF20" s="119"/>
      <c r="AG20" s="119"/>
      <c r="AH20" s="119"/>
      <c r="AI20" s="120"/>
      <c r="AJ20" s="116">
        <v>1</v>
      </c>
      <c r="AK20" s="116"/>
      <c r="AL20" s="107">
        <v>163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706</v>
      </c>
      <c r="G21" s="112"/>
      <c r="H21" s="112"/>
      <c r="I21" s="112"/>
      <c r="J21" s="112"/>
      <c r="K21" s="112" t="s">
        <v>707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718</v>
      </c>
      <c r="AA21" s="112"/>
      <c r="AB21" s="112"/>
      <c r="AC21" s="112"/>
      <c r="AD21" s="112"/>
      <c r="AE21" s="112" t="s">
        <v>719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694</v>
      </c>
      <c r="G22" s="85"/>
      <c r="H22" s="85"/>
      <c r="I22" s="85"/>
      <c r="J22" s="85"/>
      <c r="K22" s="85" t="s">
        <v>695</v>
      </c>
      <c r="L22" s="85"/>
      <c r="M22" s="85"/>
      <c r="N22" s="85"/>
      <c r="O22" s="86"/>
      <c r="P22" s="75">
        <v>2</v>
      </c>
      <c r="Q22" s="75"/>
      <c r="R22" s="91">
        <v>165</v>
      </c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708</v>
      </c>
      <c r="G23" s="103"/>
      <c r="H23" s="103"/>
      <c r="I23" s="103"/>
      <c r="J23" s="103"/>
      <c r="K23" s="103" t="s">
        <v>709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696</v>
      </c>
      <c r="G24" s="85"/>
      <c r="H24" s="85"/>
      <c r="I24" s="85"/>
      <c r="J24" s="85"/>
      <c r="K24" s="85" t="s">
        <v>697</v>
      </c>
      <c r="L24" s="85"/>
      <c r="M24" s="85"/>
      <c r="N24" s="85"/>
      <c r="O24" s="86"/>
      <c r="P24" s="75">
        <v>2</v>
      </c>
      <c r="Q24" s="75"/>
      <c r="R24" s="91">
        <v>167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710</v>
      </c>
      <c r="G25" s="103"/>
      <c r="H25" s="103"/>
      <c r="I25" s="103"/>
      <c r="J25" s="103"/>
      <c r="K25" s="103" t="s">
        <v>711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698</v>
      </c>
      <c r="G26" s="85"/>
      <c r="H26" s="85"/>
      <c r="I26" s="85"/>
      <c r="J26" s="85"/>
      <c r="K26" s="85" t="s">
        <v>699</v>
      </c>
      <c r="L26" s="85"/>
      <c r="M26" s="85"/>
      <c r="N26" s="85"/>
      <c r="O26" s="86"/>
      <c r="P26" s="75">
        <v>2</v>
      </c>
      <c r="Q26" s="75"/>
      <c r="R26" s="91">
        <v>178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712</v>
      </c>
      <c r="G27" s="103"/>
      <c r="H27" s="103"/>
      <c r="I27" s="103"/>
      <c r="J27" s="103"/>
      <c r="K27" s="103" t="s">
        <v>713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700</v>
      </c>
      <c r="G28" s="85"/>
      <c r="H28" s="85"/>
      <c r="I28" s="85"/>
      <c r="J28" s="85"/>
      <c r="K28" s="85" t="s">
        <v>701</v>
      </c>
      <c r="L28" s="85"/>
      <c r="M28" s="85"/>
      <c r="N28" s="85"/>
      <c r="O28" s="86"/>
      <c r="P28" s="75">
        <v>1</v>
      </c>
      <c r="Q28" s="75"/>
      <c r="R28" s="91">
        <v>160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714</v>
      </c>
      <c r="G29" s="103"/>
      <c r="H29" s="103"/>
      <c r="I29" s="103"/>
      <c r="J29" s="103"/>
      <c r="K29" s="103" t="s">
        <v>715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702</v>
      </c>
      <c r="G30" s="85"/>
      <c r="H30" s="85"/>
      <c r="I30" s="85"/>
      <c r="J30" s="85"/>
      <c r="K30" s="85" t="s">
        <v>703</v>
      </c>
      <c r="L30" s="85"/>
      <c r="M30" s="85"/>
      <c r="N30" s="85"/>
      <c r="O30" s="86"/>
      <c r="P30" s="75">
        <v>1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716</v>
      </c>
      <c r="G31" s="78"/>
      <c r="H31" s="78"/>
      <c r="I31" s="78"/>
      <c r="J31" s="78"/>
      <c r="K31" s="78" t="s">
        <v>717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4106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横須賀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横須賀市立久里浜中学校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あいざわ</v>
      </c>
      <c r="F7" s="315"/>
      <c r="G7" s="315"/>
      <c r="H7" s="315"/>
      <c r="I7" s="315"/>
      <c r="J7" s="315"/>
      <c r="K7" s="315" t="str">
        <f>IF(入力!L12="","",入力!L12)</f>
        <v>ゆうた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にしむら</v>
      </c>
      <c r="V7" s="150"/>
      <c r="W7" s="150"/>
      <c r="X7" s="150"/>
      <c r="Y7" s="150"/>
      <c r="Z7" s="317"/>
      <c r="AA7" s="297" t="str">
        <f>IF(入力!AB12="","",入力!AB12)</f>
        <v>みつる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相澤</v>
      </c>
      <c r="F8" s="338"/>
      <c r="G8" s="338"/>
      <c r="H8" s="338"/>
      <c r="I8" s="338"/>
      <c r="J8" s="338"/>
      <c r="K8" s="338" t="str">
        <f>IF(入力!L13="","",入力!L13)</f>
        <v>悠太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西村</v>
      </c>
      <c r="V8" s="306"/>
      <c r="W8" s="306"/>
      <c r="X8" s="306"/>
      <c r="Y8" s="306"/>
      <c r="Z8" s="307"/>
      <c r="AA8" s="308" t="str">
        <f>IF(入力!AB13="","",入力!AB13)</f>
        <v>十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いばやし</v>
      </c>
      <c r="V9" s="150"/>
      <c r="W9" s="150"/>
      <c r="X9" s="150"/>
      <c r="Y9" s="150"/>
      <c r="Z9" s="317"/>
      <c r="AA9" s="297" t="str">
        <f>IF(入力!AB14="","",入力!AB14)</f>
        <v>りお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伊林</v>
      </c>
      <c r="V10" s="323"/>
      <c r="W10" s="323"/>
      <c r="X10" s="323"/>
      <c r="Y10" s="323"/>
      <c r="Z10" s="324"/>
      <c r="AA10" s="325" t="str">
        <f>IF(入力!AB15="","",入力!AB15)</f>
        <v>理央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いばやし</v>
      </c>
      <c r="F15" s="274"/>
      <c r="G15" s="274"/>
      <c r="H15" s="274"/>
      <c r="I15" s="274"/>
      <c r="J15" s="274" t="str">
        <f>IF(入力!K20="","",入力!K20)</f>
        <v>りお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175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やえがし</v>
      </c>
      <c r="Z15" s="274"/>
      <c r="AA15" s="274"/>
      <c r="AB15" s="274"/>
      <c r="AC15" s="274"/>
      <c r="AD15" s="274" t="str">
        <f>IF(入力!AE20="","",入力!AE20)</f>
        <v>りゅうだい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163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伊林</v>
      </c>
      <c r="F16" s="288"/>
      <c r="G16" s="288"/>
      <c r="H16" s="288"/>
      <c r="I16" s="288"/>
      <c r="J16" s="288" t="str">
        <f>IF(入力!K21="","",入力!K21)</f>
        <v>理央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八重樫</v>
      </c>
      <c r="Z16" s="288"/>
      <c r="AA16" s="288"/>
      <c r="AB16" s="288"/>
      <c r="AC16" s="288"/>
      <c r="AD16" s="288" t="str">
        <f>IF(入力!AE21="","",入力!AE21)</f>
        <v>竜大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ひがしなかお</v>
      </c>
      <c r="F17" s="269"/>
      <c r="G17" s="269"/>
      <c r="H17" s="269"/>
      <c r="I17" s="269"/>
      <c r="J17" s="269" t="str">
        <f>IF(入力!K22="","",入力!K22)</f>
        <v>れん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165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 t="str">
        <f>IF(入力!X22="","",入力!X22)</f>
        <v/>
      </c>
      <c r="X17" s="271"/>
      <c r="Y17" s="276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71" t="str">
        <f>IF(入力!AJ22="","",入力!AJ22)</f>
        <v/>
      </c>
      <c r="AJ17" s="271"/>
      <c r="AK17" s="263" t="str">
        <f>IF(入力!AL22="","",入力!AL22)</f>
        <v/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東中尾</v>
      </c>
      <c r="F18" s="262"/>
      <c r="G18" s="262"/>
      <c r="H18" s="262"/>
      <c r="I18" s="262"/>
      <c r="J18" s="262" t="str">
        <f>IF(入力!K23="","",入力!K23)</f>
        <v>蓮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あおき</v>
      </c>
      <c r="F19" s="269"/>
      <c r="G19" s="269"/>
      <c r="H19" s="269"/>
      <c r="I19" s="269"/>
      <c r="J19" s="269" t="str">
        <f>IF(入力!K24="","",入力!K24)</f>
        <v>たける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167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 t="str">
        <f>IF(入力!X24="","",入力!X24)</f>
        <v/>
      </c>
      <c r="X19" s="271"/>
      <c r="Y19" s="276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71" t="str">
        <f>IF(入力!AJ24="","",入力!AJ24)</f>
        <v/>
      </c>
      <c r="AJ19" s="271"/>
      <c r="AK19" s="263" t="str">
        <f>IF(入力!AL24="","",入力!AL24)</f>
        <v/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青木</v>
      </c>
      <c r="F20" s="262"/>
      <c r="G20" s="262"/>
      <c r="H20" s="262"/>
      <c r="I20" s="262"/>
      <c r="J20" s="262" t="str">
        <f>IF(入力!K25="","",入力!K25)</f>
        <v>武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あきもと</v>
      </c>
      <c r="F21" s="269"/>
      <c r="G21" s="269"/>
      <c r="H21" s="269"/>
      <c r="I21" s="269"/>
      <c r="J21" s="269" t="str">
        <f>IF(入力!K26="","",入力!K26)</f>
        <v>りゅうや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178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 t="str">
        <f>IF(入力!X26="","",入力!X26)</f>
        <v/>
      </c>
      <c r="X21" s="271"/>
      <c r="Y21" s="276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71" t="str">
        <f>IF(入力!AJ26="","",入力!AJ26)</f>
        <v/>
      </c>
      <c r="AJ21" s="271"/>
      <c r="AK21" s="263" t="str">
        <f>IF(入力!AL26="","",入力!AL26)</f>
        <v/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秋元</v>
      </c>
      <c r="F22" s="262"/>
      <c r="G22" s="262"/>
      <c r="H22" s="262"/>
      <c r="I22" s="262"/>
      <c r="J22" s="262" t="str">
        <f>IF(入力!K27="","",入力!K27)</f>
        <v>琉椰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やまや</v>
      </c>
      <c r="F23" s="269"/>
      <c r="G23" s="269"/>
      <c r="H23" s="269"/>
      <c r="I23" s="269"/>
      <c r="J23" s="269" t="str">
        <f>IF(入力!K28="","",入力!K28)</f>
        <v>かなめ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160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 t="str">
        <f>IF(入力!AL28="","",入力!AL28)</f>
        <v/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山谷</v>
      </c>
      <c r="F24" s="262"/>
      <c r="G24" s="262"/>
      <c r="H24" s="262"/>
      <c r="I24" s="262"/>
      <c r="J24" s="262" t="str">
        <f>IF(入力!K29="","",入力!K29)</f>
        <v>要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なかがわ</v>
      </c>
      <c r="F25" s="269"/>
      <c r="G25" s="269"/>
      <c r="H25" s="269"/>
      <c r="I25" s="269"/>
      <c r="J25" s="269" t="str">
        <f>IF(入力!K30="","",入力!K30)</f>
        <v>ひろむ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160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中川</v>
      </c>
      <c r="F26" s="302"/>
      <c r="G26" s="302"/>
      <c r="H26" s="302"/>
      <c r="I26" s="302"/>
      <c r="J26" s="302" t="str">
        <f>IF(入力!K31="","",入力!K31)</f>
        <v>大夢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2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4106</v>
      </c>
      <c r="B7" s="46" t="str">
        <f>IF(入力!$F$8="",入力!$F$3,入力!$F$3&amp;" ・ "&amp;入力!$F$8)</f>
        <v>横須賀市立久里浜中学校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239</v>
      </c>
      <c r="G7" s="57" t="str">
        <f>IF(入力!$I$6="","",入力!$I$6)</f>
        <v>0831</v>
      </c>
      <c r="H7" s="46"/>
      <c r="I7" s="46" t="str">
        <f>IF(入力!$L$5="","",入力!$L$5)</f>
        <v>横須賀市久里浜2－11－1</v>
      </c>
      <c r="J7" s="46"/>
      <c r="K7" s="57" t="str">
        <f>IF(入力!$AB$4="","",入力!$AB$4)</f>
        <v>046</v>
      </c>
      <c r="L7" s="57" t="str">
        <f>IF(入力!$AG$4="","",入力!$AG$4)</f>
        <v>835</v>
      </c>
      <c r="M7" s="57" t="str">
        <f>IF(入力!$AL$4="","",入力!$AL$4)</f>
        <v>0402</v>
      </c>
      <c r="N7" s="57" t="str">
        <f>IF(入力!$AB$6="","",入力!$AB$6)</f>
        <v>046</v>
      </c>
      <c r="O7" s="57" t="str">
        <f>IF(入力!$AG$6="","",入力!$AG$6)</f>
        <v>835</v>
      </c>
      <c r="P7" s="57" t="str">
        <f>IF(入力!$AL$6="","",入力!$AL$6)</f>
        <v>0441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相澤</v>
      </c>
      <c r="D16" s="46" t="str">
        <f>IF(入力!$L$13="","",入力!$L$13)</f>
        <v>悠太</v>
      </c>
      <c r="E16" s="46" t="str">
        <f>IF(入力!$F$12="","",入力!$F$12)</f>
        <v>あいざわ</v>
      </c>
      <c r="F16" s="46" t="str">
        <f>IF(入力!$L$12="","",入力!$L$12)</f>
        <v>ゆうた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西村</v>
      </c>
      <c r="D17" s="46" t="str">
        <f>IF(入力!$AB$13="","",入力!$AB$13)</f>
        <v>十</v>
      </c>
      <c r="E17" s="46" t="str">
        <f>IF(入力!$V$12="","",入力!$V$12)</f>
        <v>にしむら</v>
      </c>
      <c r="F17" s="46" t="str">
        <f>IF(入力!$AB$12="","",入力!$AB$12)</f>
        <v>みつる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伊林</v>
      </c>
      <c r="D24" s="46" t="str">
        <f>IF(入力!$AB$15="","",入力!$AB$15)</f>
        <v>理央</v>
      </c>
      <c r="E24" s="46" t="str">
        <f>IF(入力!$V$14="","",入力!$V$14)</f>
        <v>いばやし</v>
      </c>
      <c r="F24" s="46" t="str">
        <f>IF(入力!$AB$14="","",入力!$AB$14)</f>
        <v>りお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伊林</v>
      </c>
      <c r="D53" s="46" t="str">
        <f>IF(入力!K21="","",入力!K21)</f>
        <v>理央</v>
      </c>
      <c r="E53" s="46" t="str">
        <f>IF(入力!F20="","",入力!F20)</f>
        <v>いばやし</v>
      </c>
      <c r="F53" s="46" t="str">
        <f>IF(入力!K20="","",入力!K20)</f>
        <v>りお</v>
      </c>
      <c r="G53" s="46"/>
      <c r="H53" s="46"/>
      <c r="I53" s="46">
        <f>IF(入力!P20="","",入力!P20)</f>
        <v>2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東中尾</v>
      </c>
      <c r="D54" s="46" t="str">
        <f>IF(入力!K23="","",入力!K23)</f>
        <v>蓮</v>
      </c>
      <c r="E54" s="46" t="str">
        <f>IF(入力!F22="","",入力!F22)</f>
        <v>ひがしなかお</v>
      </c>
      <c r="F54" s="46" t="str">
        <f>IF(入力!K22="","",入力!K22)</f>
        <v>れん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青木</v>
      </c>
      <c r="D55" s="46" t="str">
        <f>IF(入力!K25="","",入力!K25)</f>
        <v>武</v>
      </c>
      <c r="E55" s="46" t="str">
        <f>IF(入力!F24="","",入力!F24)</f>
        <v>あおき</v>
      </c>
      <c r="F55" s="46" t="str">
        <f>IF(入力!K24="","",入力!K24)</f>
        <v>たける</v>
      </c>
      <c r="G55" s="46"/>
      <c r="H55" s="46"/>
      <c r="I55" s="46">
        <f>IF(入力!P24="","",入力!P24)</f>
        <v>2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秋元</v>
      </c>
      <c r="D56" s="46" t="str">
        <f>IF(入力!K27="","",入力!K27)</f>
        <v>琉椰</v>
      </c>
      <c r="E56" s="46" t="str">
        <f>IF(入力!F26="","",入力!F26)</f>
        <v>あきもと</v>
      </c>
      <c r="F56" s="46" t="str">
        <f>IF(入力!K26="","",入力!K26)</f>
        <v>りゅうや</v>
      </c>
      <c r="G56" s="46"/>
      <c r="H56" s="46"/>
      <c r="I56" s="46">
        <f>IF(入力!P26="","",入力!P26)</f>
        <v>2</v>
      </c>
      <c r="J56" s="46">
        <f>IF(入力!R26="","",入力!R26)</f>
        <v>178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山谷</v>
      </c>
      <c r="D57" s="46" t="str">
        <f>IF(入力!K29="","",入力!K29)</f>
        <v>要</v>
      </c>
      <c r="E57" s="46" t="str">
        <f>IF(入力!F28="","",入力!F28)</f>
        <v>やまや</v>
      </c>
      <c r="F57" s="46" t="str">
        <f>IF(入力!K28="","",入力!K28)</f>
        <v>かなめ</v>
      </c>
      <c r="G57" s="46"/>
      <c r="H57" s="46"/>
      <c r="I57" s="46">
        <f>IF(入力!P28="","",入力!P28)</f>
        <v>1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中川</v>
      </c>
      <c r="D58" s="46" t="str">
        <f>IF(入力!K31="","",入力!K31)</f>
        <v>大夢</v>
      </c>
      <c r="E58" s="46" t="str">
        <f>IF(入力!F30="","",入力!F30)</f>
        <v>なかがわ</v>
      </c>
      <c r="F58" s="46" t="str">
        <f>IF(入力!K30="","",入力!K30)</f>
        <v>ひろむ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八重樫</v>
      </c>
      <c r="D59" s="46" t="str">
        <f>IF(入力!AE21="","",入力!AE21)</f>
        <v>竜大</v>
      </c>
      <c r="E59" s="46" t="str">
        <f>IF(入力!Z20="","",入力!Z20)</f>
        <v>やえがし</v>
      </c>
      <c r="F59" s="46" t="str">
        <f>IF(入力!AE20="","",入力!AE20)</f>
        <v>りゅうだい</v>
      </c>
      <c r="G59" s="46"/>
      <c r="H59" s="46"/>
      <c r="I59" s="46">
        <f>IF(入力!AJ20="","",入力!AJ20)</f>
        <v>1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2016-11-08T10:13:16Z</cp:lastPrinted>
  <dcterms:created xsi:type="dcterms:W3CDTF">2006-11-03T01:52:14Z</dcterms:created>
  <dcterms:modified xsi:type="dcterms:W3CDTF">2016-11-08T10:14:42Z</dcterms:modified>
</cp:coreProperties>
</file>