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36045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<sst xmlns="http://schemas.openxmlformats.org/spreadsheetml/2006/main" count="1462" uniqueCount="749">
  <si>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</si>
  <si>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</si>
  <si>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</si>
  <si>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</si>
  <si>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</si>
  <si>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</si>
  <si>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</si>
  <si>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</si>
  <si>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</si>
  <si>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</si>
  <si>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</si>
  <si>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</si>
  <si>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</si>
  <si>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</si>
  <si>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</si>
  <si>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</si>
  <si>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</si>
  <si>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</si>
  <si>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</si>
  <si>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</si>
  <si>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</si>
  <si>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</si>
  <si>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</si>
  <si>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</si>
  <si>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</si>
  <si>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</si>
  <si>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</si>
  <si>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</si>
  <si>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</si>
  <si>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</si>
  <si>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</si>
  <si>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</si>
  <si>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</si>
  <si>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</si>
  <si>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</si>
  <si>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</si>
  <si>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</si>
  <si>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</si>
  <si>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</si>
  <si>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</si>
  <si>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</si>
  <si>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</si>
  <si>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</si>
  <si>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</si>
  <si>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</si>
  <si>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</si>
  <si>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</si>
  <si>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</si>
  <si>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</si>
  <si>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</si>
  <si>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</si>
  <si>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</si>
  <si>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</si>
  <si>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</si>
  <si>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</si>
  <si>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</si>
  <si>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</si>
  <si>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</si>
  <si>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</si>
  <si>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</si>
  <si>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</si>
  <si>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</si>
  <si>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</si>
  <si>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</si>
  <si>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</si>
  <si>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</si>
  <si>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</si>
  <si>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</si>
  <si>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</si>
  <si>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</si>
  <si>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</si>
  <si>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</si>
  <si>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</si>
  <si>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</si>
  <si>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</si>
  <si>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</si>
  <si>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</si>
  <si>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</si>
  <si>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</si>
  <si>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</si>
  <si>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</si>
  <si>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</si>
  <si>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</si>
  <si>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</si>
  <si>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</si>
  <si>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</si>
  <si>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</si>
  <si>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</si>
  <si>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</si>
  <si>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</si>
  <si>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</si>
  <si>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</si>
  <si>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</si>
  <si>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</si>
  <si>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</si>
  <si>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</si>
  <si>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</si>
  <si>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</si>
  <si>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</si>
  <si>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</si>
  <si>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</si>
  <si>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</si>
  <si>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</si>
  <si>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</si>
  <si>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</si>
  <si>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</si>
  <si>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</si>
  <si>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</si>
  <si>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</si>
  <si>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</si>
  <si>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</si>
  <si>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</si>
  <si>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</si>
  <si>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</si>
  <si>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</si>
  <si>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</si>
  <si>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</si>
  <si>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</si>
  <si>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</si>
  <si>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</si>
  <si>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</si>
  <si>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</si>
  <si>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</si>
  <si>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</si>
  <si>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</si>
  <si>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</si>
  <si>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</si>
  <si>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</si>
  <si>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</si>
  <si>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</si>
  <si>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</si>
  <si>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</si>
  <si>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</si>
  <si>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</si>
  <si>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</si>
  <si>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</si>
  <si>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</si>
  <si>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</si>
  <si>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</si>
  <si>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</si>
  <si>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</si>
  <si>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</si>
  <si>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</si>
  <si>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</si>
  <si>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</si>
  <si>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</si>
  <si>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</si>
  <si>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</si>
  <si>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</si>
  <si>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</si>
  <si>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</si>
  <si>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</si>
  <si>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</si>
  <si>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</si>
  <si>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</si>
  <si>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</si>
  <si>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</si>
  <si>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</si>
  <si>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</si>
  <si>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</si>
  <si>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</si>
  <si>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</si>
  <si>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</si>
  <si>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</si>
  <si>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</si>
  <si>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</si>
  <si>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</si>
  <si>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</si>
  <si>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</si>
  <si>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</si>
  <si>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</si>
  <si>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</si>
  <si>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</si>
  <si>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</si>
  <si>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</si>
  <si>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</si>
  <si>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</si>
  <si>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</si>
  <si>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</si>
  <si>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</si>
  <si>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</si>
  <si>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</si>
  <si>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</si>
  <si>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</si>
  <si>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</si>
  <si>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</si>
  <si>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</si>
  <si>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</si>
  <si>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</si>
  <si>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</si>
  <si>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</si>
  <si>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</si>
  <si>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</si>
  <si>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</si>
  <si>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</si>
  <si>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</si>
  <si>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</si>
  <si>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</si>
  <si>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</si>
  <si>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</si>
  <si>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</si>
  <si>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</si>
  <si>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</si>
  <si>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</si>
  <si>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</si>
  <si>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</si>
  <si>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</si>
  <si>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</si>
  <si>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</si>
  <si>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</si>
  <si>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</si>
  <si>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</si>
  <si>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</si>
  <si>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</si>
  <si>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</si>
  <si>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</si>
  <si>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</si>
  <si>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</si>
  <si>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</si>
  <si>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</si>
  <si>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</si>
  <si>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</si>
  <si>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</si>
  <si>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</si>
  <si>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</si>
  <si>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</si>
  <si>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</si>
  <si>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</si>
  <si>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</si>
  <si>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</si>
  <si>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</si>
  <si>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</si>
  <si>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</si>
  <si>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</si>
  <si>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</si>
  <si>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</si>
  <si>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</si>
  <si>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</si>
  <si>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</si>
  <si>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</si>
  <si>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</si>
  <si>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</si>
  <si>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</si>
  <si>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</si>
  <si>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</si>
  <si>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</si>
  <si>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</si>
  <si>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</si>
  <si>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</si>
  <si>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</si>
  <si>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</si>
  <si>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</si>
  <si>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</si>
  <si>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</si>
  <si>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</si>
  <si>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</si>
  <si>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</si>
  <si>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</si>
  <si>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</si>
  <si>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</si>
  <si>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</si>
  <si>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</si>
  <si>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</si>
  <si>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</si>
  <si>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</si>
  <si>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</si>
  <si>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</si>
  <si>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</si>
  <si>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</si>
  <si>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</si>
  <si>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</si>
  <si>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</si>
  <si>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</si>
  <si>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</si>
  <si>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</si>
  <si>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</si>
  <si>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</si>
  <si>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</si>
  <si>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</si>
  <si>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</si>
  <si>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</si>
  <si>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</si>
  <si>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</si>
  <si>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</si>
  <si>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</si>
  <si>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</si>
  <si>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</si>
  <si>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</si>
  <si>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</si>
  <si>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</si>
  <si>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</si>
  <si>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</si>
  <si>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</si>
  <si>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</si>
  <si>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</si>
  <si>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</si>
  <si>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</si>
  <si>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</si>
  <si>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</si>
  <si>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</si>
  <si>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</si>
  <si>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</si>
  <si>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</si>
  <si>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</si>
  <si>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</si>
  <si>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</si>
  <si>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</si>
  <si>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</si>
  <si>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</si>
  <si>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</si>
  <si>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</si>
  <si>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</si>
  <si>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</si>
  <si>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</si>
  <si>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</si>
  <si>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</si>
  <si>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</si>
  <si>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</si>
  <si>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</si>
  <si>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</si>
  <si>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</si>
  <si>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</si>
  <si>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</si>
  <si>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</si>
  <si>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</si>
  <si>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</si>
  <si>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</si>
  <si>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</si>
  <si>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</si>
  <si>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</si>
  <si>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</si>
  <si>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</si>
  <si>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</si>
  <si>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</si>
  <si>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</si>
  <si>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</si>
  <si>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</si>
  <si>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</si>
  <si>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</si>
  <si>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</si>
  <si>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</si>
  <si>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</si>
  <si>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</si>
  <si>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</si>
  <si>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</si>
  <si>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</si>
  <si>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</si>
  <si>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</si>
  <si>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</si>
  <si>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</si>
  <si>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</si>
  <si>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</si>
  <si>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</si>
  <si>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</si>
  <si>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</si>
  <si>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</si>
  <si>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</si>
  <si>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</si>
  <si>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</si>
  <si>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</si>
  <si>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</si>
  <si>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</si>
  <si>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</si>
  <si>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</si>
  <si>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</si>
  <si>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</si>
  <si>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</si>
  <si>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</si>
  <si>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</si>
  <si>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</si>
  <si>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</si>
  <si>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</si>
  <si>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</si>
  <si>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</si>
  <si>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</si>
  <si>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</si>
  <si>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</si>
  <si>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</si>
  <si>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</si>
  <si>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</si>
  <si>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</si>
  <si>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</si>
  <si>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</si>
  <si>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</si>
  <si>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</si>
  <si>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</si>
  <si>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</si>
  <si>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</si>
  <si>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</si>
  <si>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</si>
  <si>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</si>
  <si>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</si>
  <si>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</si>
  <si>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</si>
  <si>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</si>
  <si>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</si>
  <si>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</si>
  <si>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</si>
  <si>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</si>
  <si>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</si>
  <si>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</si>
  <si>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</si>
  <si>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</si>
  <si>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</si>
  <si>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</si>
  <si>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</si>
  <si>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</si>
  <si>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</si>
  <si>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</si>
  <si>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</si>
  <si>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</si>
  <si>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</si>
  <si>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</si>
  <si>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</si>
  <si>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</si>
  <si>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</si>
  <si>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</si>
  <si>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</si>
  <si>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</si>
  <si>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</si>
  <si>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</si>
  <si>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</si>
  <si>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</si>
  <si>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</si>
  <si>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</si>
  <si>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</si>
  <si>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</si>
  <si>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</si>
  <si>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</si>
  <si>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</si>
  <si>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</si>
  <si>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</si>
  <si>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</si>
  <si>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</si>
  <si>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</si>
  <si>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</si>
  <si>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</si>
  <si>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</si>
  <si>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</si>
  <si>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</si>
  <si>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</si>
  <si>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</si>
  <si>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</si>
  <si>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</si>
  <si>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</si>
  <si>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</si>
  <si>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</si>
  <si>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</si>
  <si>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</si>
  <si>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</si>
  <si>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</si>
  <si>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</si>
  <si>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</si>
  <si>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</si>
  <si>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</si>
  <si>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</si>
  <si>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</si>
  <si>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</si>
  <si>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</si>
  <si>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</si>
  <si>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</si>
  <si>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</si>
  <si>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</si>
  <si>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</si>
  <si>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</si>
  <si>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</si>
  <si>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</si>
  <si>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</si>
  <si>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</si>
  <si>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</si>
  <si>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</si>
  <si>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</si>
  <si>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</si>
  <si>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</si>
  <si>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</si>
  <si>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</si>
  <si>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</si>
  <si>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</si>
  <si>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</si>
  <si>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</si>
  <si>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</si>
  <si>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</si>
  <si>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</si>
  <si>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</si>
  <si>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</si>
  <si>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</si>
  <si>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</si>
  <si>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</si>
  <si>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</si>
  <si>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</si>
  <si>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</si>
  <si>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</si>
  <si>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</si>
  <si>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</si>
  <si>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</si>
  <si>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</si>
  <si>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</si>
  <si>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</si>
  <si>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</si>
  <si>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</si>
  <si>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</si>
  <si>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</si>
  <si>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</si>
  <si>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</si>
  <si>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</si>
  <si>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</si>
  <si>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</si>
  <si>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</si>
  <si>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</si>
  <si>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</si>
  <si>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</si>
  <si>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</si>
  <si>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</si>
  <si>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</si>
  <si>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</si>
  <si>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</si>
  <si>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</si>
  <si>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</si>
  <si>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</si>
  <si>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</si>
  <si>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</si>
  <si>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</si>
  <si>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</si>
  <si>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</si>
  <si>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</si>
  <si>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</si>
  <si>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</si>
  <si>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</si>
  <si>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</si>
  <si>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</si>
  <si>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</si>
  <si>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</si>
  <si>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</si>
  <si>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</si>
  <si>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</si>
  <si>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</si>
  <si>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</si>
  <si>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</si>
  <si>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</si>
  <si>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</si>
  <si>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</si>
  <si>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</si>
  <si>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</si>
  <si>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</si>
  <si>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</si>
  <si>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</si>
  <si>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</si>
  <si>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</si>
  <si>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</si>
  <si>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</si>
  <si>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</si>
  <si>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</si>
  <si>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</si>
  <si>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</si>
  <si>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</si>
  <si>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</si>
  <si>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</si>
  <si>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</si>
  <si>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</si>
  <si>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</si>
  <si>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</si>
  <si>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</si>
  <si>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</si>
  <si>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</si>
  <si>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</si>
  <si>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</si>
  <si>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</si>
  <si>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</si>
  <si>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</si>
  <si>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</si>
  <si>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</si>
  <si>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</si>
  <si>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</si>
  <si>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</si>
  <si>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</si>
  <si>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</si>
  <si>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</si>
  <si>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</si>
  <si>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</si>
  <si>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</si>
  <si>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</si>
  <si>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</si>
  <si>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</si>
  <si>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</si>
  <si>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</si>
  <si>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</si>
  <si>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</si>
  <si>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</si>
  <si>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</si>
  <si>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</si>
  <si>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</si>
  <si>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</si>
  <si>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</si>
  <si>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</si>
  <si>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</si>
  <si>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</si>
  <si>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</si>
  <si>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</si>
  <si>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</si>
  <si>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</si>
  <si>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</si>
  <si>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</si>
  <si>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</si>
  <si>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</si>
  <si>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</si>
  <si>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</si>
  <si>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</si>
  <si>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</si>
  <si>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</si>
  <si>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</si>
  <si>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</si>
  <si>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</si>
  <si>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</si>
  <si>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</si>
  <si>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</si>
  <si>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</si>
  <si>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</si>
  <si>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</si>
  <si>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</si>
  <si>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</si>
  <si>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</si>
  <si>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</si>
  <si>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</si>
  <si>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</si>
  <si>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</si>
  <si>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</si>
  <si>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</si>
  <si>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</si>
  <si>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</si>
  <si>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</si>
  <si>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</si>
  <si>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</si>
  <si>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</si>
  <si>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</si>
  <si>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</si>
  <si>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</si>
  <si>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</si>
  <si>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</si>
  <si>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</si>
  <si>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</si>
  <si>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</si>
  <si>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</si>
  <si>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</si>
  <si>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</si>
  <si>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</si>
  <si>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</si>
  <si>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</si>
  <si>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</si>
  <si>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</si>
  <si>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</si>
  <si>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</si>
  <si>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</si>
  <si>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</si>
  <si>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</si>
  <si>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</si>
  <si>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</si>
  <si>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</si>
  <si>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</si>
  <si>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</si>
  <si>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</si>
  <si>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</si>
  <si>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</si>
  <si>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</si>
  <si>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</si>
  <si>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</si>
  <si>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</si>
  <si>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</si>
  <si>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</si>
  <si>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</si>
  <si>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</si>
  <si>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</si>
  <si>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</si>
  <si>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</si>
  <si>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</si>
  <si>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</si>
  <si>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</si>
  <si>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</si>
  <si>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</si>
  <si>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</si>
  <si>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</si>
  <si>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</si>
  <si>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</si>
  <si>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</si>
  <si>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</si>
  <si>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</si>
  <si>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</si>
  <si>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</si>
  <si>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</si>
  <si>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</si>
  <si>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239</t>
    <phoneticPr fontId="2"/>
  </si>
  <si>
    <t>0831</t>
    <phoneticPr fontId="2"/>
  </si>
  <si>
    <t>横須賀市久里浜2丁目11－1</t>
    <rPh sb="0" eb="4">
      <t>ヨコスカシ</t>
    </rPh>
    <rPh sb="4" eb="7">
      <t>クリハマ</t>
    </rPh>
    <rPh sb="8" eb="10">
      <t>チョウメ</t>
    </rPh>
    <phoneticPr fontId="2"/>
  </si>
  <si>
    <t>046</t>
    <phoneticPr fontId="2"/>
  </si>
  <si>
    <t>835</t>
    <phoneticPr fontId="2"/>
  </si>
  <si>
    <t>0402</t>
    <phoneticPr fontId="2"/>
  </si>
  <si>
    <t>046</t>
    <phoneticPr fontId="2"/>
  </si>
  <si>
    <t>0441</t>
    <phoneticPr fontId="2"/>
  </si>
  <si>
    <t>相澤</t>
    <rPh sb="0" eb="2">
      <t>アイザワ</t>
    </rPh>
    <phoneticPr fontId="2"/>
  </si>
  <si>
    <t>悠太</t>
    <rPh sb="0" eb="2">
      <t>ユウタ</t>
    </rPh>
    <phoneticPr fontId="2"/>
  </si>
  <si>
    <t>あいざわ</t>
    <phoneticPr fontId="2"/>
  </si>
  <si>
    <t>ゆうた</t>
    <phoneticPr fontId="2"/>
  </si>
  <si>
    <t>清川</t>
    <rPh sb="0" eb="2">
      <t>キヨカワ</t>
    </rPh>
    <phoneticPr fontId="2"/>
  </si>
  <si>
    <t>裕也</t>
    <rPh sb="0" eb="1">
      <t>ユウ</t>
    </rPh>
    <rPh sb="1" eb="2">
      <t>ヤ</t>
    </rPh>
    <phoneticPr fontId="2"/>
  </si>
  <si>
    <t>きよかわ</t>
    <phoneticPr fontId="2"/>
  </si>
  <si>
    <t>ゆうや</t>
    <phoneticPr fontId="2"/>
  </si>
  <si>
    <t>伊林</t>
    <rPh sb="0" eb="1">
      <t>イ</t>
    </rPh>
    <rPh sb="1" eb="2">
      <t>バヤシ</t>
    </rPh>
    <phoneticPr fontId="2"/>
  </si>
  <si>
    <t>理央</t>
    <rPh sb="0" eb="1">
      <t>リ</t>
    </rPh>
    <rPh sb="1" eb="2">
      <t>ヒサシ</t>
    </rPh>
    <phoneticPr fontId="2"/>
  </si>
  <si>
    <t>いばやし</t>
    <phoneticPr fontId="2"/>
  </si>
  <si>
    <t>りお</t>
    <phoneticPr fontId="2"/>
  </si>
  <si>
    <t>ひがしなかお</t>
    <phoneticPr fontId="2"/>
  </si>
  <si>
    <t>れん</t>
    <phoneticPr fontId="2"/>
  </si>
  <si>
    <t>あおき</t>
    <phoneticPr fontId="2"/>
  </si>
  <si>
    <t>たける</t>
    <phoneticPr fontId="2"/>
  </si>
  <si>
    <t>なかがわ</t>
    <phoneticPr fontId="2"/>
  </si>
  <si>
    <t>ひろむ</t>
    <phoneticPr fontId="2"/>
  </si>
  <si>
    <t>やまや</t>
    <phoneticPr fontId="2"/>
  </si>
  <si>
    <t>かなめ</t>
    <phoneticPr fontId="2"/>
  </si>
  <si>
    <t>おおつか</t>
    <phoneticPr fontId="2"/>
  </si>
  <si>
    <t>りゅうのすけ</t>
    <phoneticPr fontId="2"/>
  </si>
  <si>
    <t>やえがし</t>
    <phoneticPr fontId="2"/>
  </si>
  <si>
    <t>りゅうだい</t>
    <phoneticPr fontId="2"/>
  </si>
  <si>
    <t>あきもと</t>
    <phoneticPr fontId="2"/>
  </si>
  <si>
    <t>りゅうや</t>
    <phoneticPr fontId="2"/>
  </si>
  <si>
    <t>たけうち</t>
    <phoneticPr fontId="2"/>
  </si>
  <si>
    <t>えいた</t>
    <phoneticPr fontId="2"/>
  </si>
  <si>
    <t>あきもと</t>
    <phoneticPr fontId="2"/>
  </si>
  <si>
    <t>ゆきのり</t>
    <phoneticPr fontId="2"/>
  </si>
  <si>
    <t>東中尾</t>
    <rPh sb="0" eb="1">
      <t>ヒガシ</t>
    </rPh>
    <rPh sb="1" eb="3">
      <t>ナカオ</t>
    </rPh>
    <phoneticPr fontId="2"/>
  </si>
  <si>
    <t>蓮</t>
    <rPh sb="0" eb="1">
      <t>レン</t>
    </rPh>
    <phoneticPr fontId="2"/>
  </si>
  <si>
    <t>青木</t>
    <rPh sb="0" eb="2">
      <t>アオキ</t>
    </rPh>
    <phoneticPr fontId="2"/>
  </si>
  <si>
    <t>武</t>
    <rPh sb="0" eb="1">
      <t>タケル</t>
    </rPh>
    <phoneticPr fontId="2"/>
  </si>
  <si>
    <t>中川</t>
    <rPh sb="0" eb="2">
      <t>ナカガワ</t>
    </rPh>
    <phoneticPr fontId="2"/>
  </si>
  <si>
    <t>大夢</t>
    <rPh sb="0" eb="1">
      <t>オオ</t>
    </rPh>
    <rPh sb="1" eb="2">
      <t>ユメ</t>
    </rPh>
    <phoneticPr fontId="2"/>
  </si>
  <si>
    <t>山谷</t>
    <rPh sb="0" eb="2">
      <t>ヤマヤ</t>
    </rPh>
    <phoneticPr fontId="2"/>
  </si>
  <si>
    <t>要</t>
    <rPh sb="0" eb="1">
      <t>カナメ</t>
    </rPh>
    <phoneticPr fontId="2"/>
  </si>
  <si>
    <t>大塚</t>
    <rPh sb="0" eb="2">
      <t>オオツカ</t>
    </rPh>
    <phoneticPr fontId="2"/>
  </si>
  <si>
    <t>八重樫</t>
    <rPh sb="0" eb="3">
      <t>ヤエガシ</t>
    </rPh>
    <phoneticPr fontId="2"/>
  </si>
  <si>
    <t>竜大</t>
    <rPh sb="0" eb="1">
      <t>リュウ</t>
    </rPh>
    <rPh sb="1" eb="2">
      <t>オオ</t>
    </rPh>
    <phoneticPr fontId="2"/>
  </si>
  <si>
    <t>秋元</t>
    <rPh sb="0" eb="2">
      <t>アキモト</t>
    </rPh>
    <phoneticPr fontId="2"/>
  </si>
  <si>
    <t>竹内</t>
    <rPh sb="0" eb="2">
      <t>タケウチ</t>
    </rPh>
    <phoneticPr fontId="2"/>
  </si>
  <si>
    <t>瑛太</t>
    <rPh sb="0" eb="1">
      <t>エイ</t>
    </rPh>
    <rPh sb="1" eb="2">
      <t>フト</t>
    </rPh>
    <phoneticPr fontId="2"/>
  </si>
  <si>
    <t>隆之介</t>
    <rPh sb="0" eb="1">
      <t>リュウ</t>
    </rPh>
    <rPh sb="1" eb="3">
      <t>ユキスケ</t>
    </rPh>
    <phoneticPr fontId="2"/>
  </si>
  <si>
    <t>琉椰</t>
    <rPh sb="0" eb="1">
      <t>リュウ</t>
    </rPh>
    <rPh sb="1" eb="2">
      <t>ヤ</t>
    </rPh>
    <phoneticPr fontId="2"/>
  </si>
  <si>
    <t>征矩</t>
    <rPh sb="0" eb="1">
      <t>タダシ</t>
    </rPh>
    <rPh sb="1" eb="2">
      <t>ツネ</t>
    </rPh>
    <phoneticPr fontId="2"/>
  </si>
  <si>
    <t>関島　忍</t>
    <rPh sb="0" eb="2">
      <t>セキジマ</t>
    </rPh>
    <rPh sb="3" eb="4">
      <t>シノブ</t>
    </rPh>
    <phoneticPr fontId="2"/>
  </si>
  <si>
    <t>伊林</t>
    <rPh sb="0" eb="1">
      <t>イ</t>
    </rPh>
    <rPh sb="1" eb="2">
      <t>バヤシ</t>
    </rPh>
    <phoneticPr fontId="2"/>
  </si>
  <si>
    <t>理央</t>
    <rPh sb="0" eb="1">
      <t>リ</t>
    </rPh>
    <rPh sb="1" eb="2">
      <t>ヒサシ</t>
    </rPh>
    <phoneticPr fontId="2"/>
  </si>
  <si>
    <t>いばやし</t>
    <phoneticPr fontId="2"/>
  </si>
  <si>
    <t>りお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</si>
</sst>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28" zoomScale="70" zoomScaleNormal="100" zoomScaleSheetLayoutView="70" workbookViewId="0">
      <selection activeCell="AI39" sqref="AI3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AZ23" sqref="AZ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4106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横須賀市立久里浜中学校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747</v>
      </c>
      <c r="W14" s="88"/>
      <c r="X14" s="88"/>
      <c r="Y14" s="88"/>
      <c r="Z14" s="88"/>
      <c r="AA14" s="88"/>
      <c r="AB14" s="158" t="s">
        <v>748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745</v>
      </c>
      <c r="W15" s="81"/>
      <c r="X15" s="81"/>
      <c r="Y15" s="81"/>
      <c r="Z15" s="81"/>
      <c r="AA15" s="81"/>
      <c r="AB15" s="151" t="s">
        <v>746</v>
      </c>
      <c r="AC15" s="152"/>
      <c r="AD15" s="152"/>
      <c r="AE15" s="152"/>
      <c r="AF15" s="152"/>
      <c r="AG15" s="152"/>
      <c r="AH15" s="270">
        <v>5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175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719</v>
      </c>
      <c r="AA20" s="122"/>
      <c r="AB20" s="122"/>
      <c r="AC20" s="122"/>
      <c r="AD20" s="122"/>
      <c r="AE20" s="122" t="s">
        <v>720</v>
      </c>
      <c r="AF20" s="122"/>
      <c r="AG20" s="122"/>
      <c r="AH20" s="122"/>
      <c r="AI20" s="123"/>
      <c r="AJ20" s="119">
        <v>2</v>
      </c>
      <c r="AK20" s="119"/>
      <c r="AL20" s="110">
        <v>170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736</v>
      </c>
      <c r="AA21" s="115"/>
      <c r="AB21" s="115"/>
      <c r="AC21" s="115"/>
      <c r="AD21" s="115"/>
      <c r="AE21" s="115" t="s">
        <v>737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709</v>
      </c>
      <c r="G22" s="88"/>
      <c r="H22" s="88"/>
      <c r="I22" s="88"/>
      <c r="J22" s="88"/>
      <c r="K22" s="88" t="s">
        <v>710</v>
      </c>
      <c r="L22" s="88"/>
      <c r="M22" s="88"/>
      <c r="N22" s="88"/>
      <c r="O22" s="89"/>
      <c r="P22" s="78">
        <v>3</v>
      </c>
      <c r="Q22" s="78"/>
      <c r="R22" s="94">
        <v>168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721</v>
      </c>
      <c r="AA22" s="88"/>
      <c r="AB22" s="88"/>
      <c r="AC22" s="88"/>
      <c r="AD22" s="88"/>
      <c r="AE22" s="88" t="s">
        <v>722</v>
      </c>
      <c r="AF22" s="88"/>
      <c r="AG22" s="88"/>
      <c r="AH22" s="88"/>
      <c r="AI22" s="89"/>
      <c r="AJ22" s="78">
        <v>3</v>
      </c>
      <c r="AK22" s="78"/>
      <c r="AL22" s="94">
        <v>184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727</v>
      </c>
      <c r="G23" s="106"/>
      <c r="H23" s="106"/>
      <c r="I23" s="106"/>
      <c r="J23" s="106"/>
      <c r="K23" s="106" t="s">
        <v>728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738</v>
      </c>
      <c r="AA23" s="106"/>
      <c r="AB23" s="106"/>
      <c r="AC23" s="106"/>
      <c r="AD23" s="106"/>
      <c r="AE23" s="106" t="s">
        <v>742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711</v>
      </c>
      <c r="G24" s="88"/>
      <c r="H24" s="88"/>
      <c r="I24" s="88"/>
      <c r="J24" s="88"/>
      <c r="K24" s="88" t="s">
        <v>712</v>
      </c>
      <c r="L24" s="88"/>
      <c r="M24" s="88"/>
      <c r="N24" s="88"/>
      <c r="O24" s="89"/>
      <c r="P24" s="78">
        <v>3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723</v>
      </c>
      <c r="AA24" s="88"/>
      <c r="AB24" s="88"/>
      <c r="AC24" s="88"/>
      <c r="AD24" s="88"/>
      <c r="AE24" s="88" t="s">
        <v>724</v>
      </c>
      <c r="AF24" s="88"/>
      <c r="AG24" s="88"/>
      <c r="AH24" s="88"/>
      <c r="AI24" s="89"/>
      <c r="AJ24" s="78">
        <v>1</v>
      </c>
      <c r="AK24" s="78"/>
      <c r="AL24" s="94">
        <v>150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729</v>
      </c>
      <c r="G25" s="106"/>
      <c r="H25" s="106"/>
      <c r="I25" s="106"/>
      <c r="J25" s="106"/>
      <c r="K25" s="106" t="s">
        <v>730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739</v>
      </c>
      <c r="AA25" s="106"/>
      <c r="AB25" s="106"/>
      <c r="AC25" s="106"/>
      <c r="AD25" s="106"/>
      <c r="AE25" s="106" t="s">
        <v>740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713</v>
      </c>
      <c r="G26" s="88"/>
      <c r="H26" s="88"/>
      <c r="I26" s="88"/>
      <c r="J26" s="88"/>
      <c r="K26" s="88" t="s">
        <v>714</v>
      </c>
      <c r="L26" s="88"/>
      <c r="M26" s="88"/>
      <c r="N26" s="88"/>
      <c r="O26" s="89"/>
      <c r="P26" s="78">
        <v>2</v>
      </c>
      <c r="Q26" s="78"/>
      <c r="R26" s="94">
        <v>167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725</v>
      </c>
      <c r="AA26" s="88"/>
      <c r="AB26" s="88"/>
      <c r="AC26" s="88"/>
      <c r="AD26" s="88"/>
      <c r="AE26" s="88" t="s">
        <v>726</v>
      </c>
      <c r="AF26" s="88"/>
      <c r="AG26" s="88"/>
      <c r="AH26" s="88"/>
      <c r="AI26" s="89"/>
      <c r="AJ26" s="78">
        <v>1</v>
      </c>
      <c r="AK26" s="78"/>
      <c r="AL26" s="94">
        <v>150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731</v>
      </c>
      <c r="G27" s="106"/>
      <c r="H27" s="106"/>
      <c r="I27" s="106"/>
      <c r="J27" s="106"/>
      <c r="K27" s="106" t="s">
        <v>732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738</v>
      </c>
      <c r="AA27" s="106"/>
      <c r="AB27" s="106"/>
      <c r="AC27" s="106"/>
      <c r="AD27" s="106"/>
      <c r="AE27" s="106" t="s">
        <v>743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715</v>
      </c>
      <c r="G28" s="88"/>
      <c r="H28" s="88"/>
      <c r="I28" s="88"/>
      <c r="J28" s="88"/>
      <c r="K28" s="88" t="s">
        <v>716</v>
      </c>
      <c r="L28" s="88"/>
      <c r="M28" s="88"/>
      <c r="N28" s="88"/>
      <c r="O28" s="89"/>
      <c r="P28" s="78">
        <v>2</v>
      </c>
      <c r="Q28" s="78"/>
      <c r="R28" s="94">
        <v>167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733</v>
      </c>
      <c r="G29" s="106"/>
      <c r="H29" s="106"/>
      <c r="I29" s="106"/>
      <c r="J29" s="106"/>
      <c r="K29" s="106" t="s">
        <v>734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717</v>
      </c>
      <c r="G30" s="88"/>
      <c r="H30" s="88"/>
      <c r="I30" s="88"/>
      <c r="J30" s="88"/>
      <c r="K30" s="88" t="s">
        <v>718</v>
      </c>
      <c r="L30" s="88"/>
      <c r="M30" s="88"/>
      <c r="N30" s="88"/>
      <c r="O30" s="89"/>
      <c r="P30" s="78">
        <v>1</v>
      </c>
      <c r="Q30" s="78"/>
      <c r="R30" s="94">
        <v>155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735</v>
      </c>
      <c r="G31" s="81"/>
      <c r="H31" s="81"/>
      <c r="I31" s="81"/>
      <c r="J31" s="81"/>
      <c r="K31" s="81" t="s">
        <v>741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横須賀市立久里浜中学校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4106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横須賀市立久里浜中学校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あいざわ</v>
      </c>
      <c r="F7" s="328"/>
      <c r="G7" s="328"/>
      <c r="H7" s="328"/>
      <c r="I7" s="328"/>
      <c r="J7" s="328"/>
      <c r="K7" s="328" t="str">
        <f>IF(入力!L12="","",入力!L12)</f>
        <v>ゆうた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きよかわ</v>
      </c>
      <c r="V7" s="155"/>
      <c r="W7" s="155"/>
      <c r="X7" s="155"/>
      <c r="Y7" s="155"/>
      <c r="Z7" s="330"/>
      <c r="AA7" s="310" t="str">
        <f>IF(入力!AB12="","",入力!AB12)</f>
        <v>ゆうや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相澤</v>
      </c>
      <c r="F8" s="351"/>
      <c r="G8" s="351"/>
      <c r="H8" s="351"/>
      <c r="I8" s="351"/>
      <c r="J8" s="351"/>
      <c r="K8" s="351" t="str">
        <f>IF(入力!L13="","",入力!L13)</f>
        <v>悠太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清川</v>
      </c>
      <c r="V8" s="319"/>
      <c r="W8" s="319"/>
      <c r="X8" s="319"/>
      <c r="Y8" s="319"/>
      <c r="Z8" s="320"/>
      <c r="AA8" s="321" t="str">
        <f>IF(入力!AB13="","",入力!AB13)</f>
        <v>裕也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いばやし</v>
      </c>
      <c r="V9" s="155"/>
      <c r="W9" s="155"/>
      <c r="X9" s="155"/>
      <c r="Y9" s="155"/>
      <c r="Z9" s="330"/>
      <c r="AA9" s="310" t="str">
        <f>IF(入力!AB14="","",入力!AB14)</f>
        <v>りお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伊林</v>
      </c>
      <c r="V10" s="336"/>
      <c r="W10" s="336"/>
      <c r="X10" s="336"/>
      <c r="Y10" s="336"/>
      <c r="Z10" s="337"/>
      <c r="AA10" s="338" t="str">
        <f>IF(入力!AB15="","",入力!AB15)</f>
        <v>理央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いばやし</v>
      </c>
      <c r="F15" s="286"/>
      <c r="G15" s="286"/>
      <c r="H15" s="286"/>
      <c r="I15" s="286"/>
      <c r="J15" s="286" t="str">
        <f>IF(入力!K20="","",入力!K20)</f>
        <v>りお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やえがし</v>
      </c>
      <c r="Z15" s="286"/>
      <c r="AA15" s="286"/>
      <c r="AB15" s="286"/>
      <c r="AC15" s="286"/>
      <c r="AD15" s="286" t="str">
        <f>IF(入力!AE20="","",入力!AE20)</f>
        <v>りゅうだい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170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伊林</v>
      </c>
      <c r="F16" s="302"/>
      <c r="G16" s="302"/>
      <c r="H16" s="302"/>
      <c r="I16" s="302"/>
      <c r="J16" s="302" t="str">
        <f>IF(入力!K21="","",入力!K21)</f>
        <v>理央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八重樫</v>
      </c>
      <c r="Z16" s="302"/>
      <c r="AA16" s="302"/>
      <c r="AB16" s="302"/>
      <c r="AC16" s="302"/>
      <c r="AD16" s="302" t="str">
        <f>IF(入力!AE21="","",入力!AE21)</f>
        <v>竜大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ひがしなかお</v>
      </c>
      <c r="F17" s="281"/>
      <c r="G17" s="281"/>
      <c r="H17" s="281"/>
      <c r="I17" s="281"/>
      <c r="J17" s="281" t="str">
        <f>IF(入力!K22="","",入力!K22)</f>
        <v>れん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あきもと</v>
      </c>
      <c r="Z17" s="281"/>
      <c r="AA17" s="281"/>
      <c r="AB17" s="281"/>
      <c r="AC17" s="281"/>
      <c r="AD17" s="281" t="str">
        <f>IF(入力!AE22="","",入力!AE22)</f>
        <v>りゅうや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184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東中尾</v>
      </c>
      <c r="F18" s="274"/>
      <c r="G18" s="274"/>
      <c r="H18" s="274"/>
      <c r="I18" s="274"/>
      <c r="J18" s="274" t="str">
        <f>IF(入力!K23="","",入力!K23)</f>
        <v>蓮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秋元</v>
      </c>
      <c r="Z18" s="274"/>
      <c r="AA18" s="274"/>
      <c r="AB18" s="274"/>
      <c r="AC18" s="274"/>
      <c r="AD18" s="274" t="str">
        <f>IF(入力!AE23="","",入力!AE23)</f>
        <v>琉椰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あおき</v>
      </c>
      <c r="F19" s="281"/>
      <c r="G19" s="281"/>
      <c r="H19" s="281"/>
      <c r="I19" s="281"/>
      <c r="J19" s="281" t="str">
        <f>IF(入力!K24="","",入力!K24)</f>
        <v>たける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たけうち</v>
      </c>
      <c r="Z19" s="281"/>
      <c r="AA19" s="281"/>
      <c r="AB19" s="281"/>
      <c r="AC19" s="281"/>
      <c r="AD19" s="281" t="str">
        <f>IF(入力!AE24="","",入力!AE24)</f>
        <v>えいた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150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青木</v>
      </c>
      <c r="F20" s="274"/>
      <c r="G20" s="274"/>
      <c r="H20" s="274"/>
      <c r="I20" s="274"/>
      <c r="J20" s="274" t="str">
        <f>IF(入力!K25="","",入力!K25)</f>
        <v>武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竹内</v>
      </c>
      <c r="Z20" s="274"/>
      <c r="AA20" s="274"/>
      <c r="AB20" s="274"/>
      <c r="AC20" s="274"/>
      <c r="AD20" s="274" t="str">
        <f>IF(入力!AE25="","",入力!AE25)</f>
        <v>瑛太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なかがわ</v>
      </c>
      <c r="F21" s="281"/>
      <c r="G21" s="281"/>
      <c r="H21" s="281"/>
      <c r="I21" s="281"/>
      <c r="J21" s="281" t="str">
        <f>IF(入力!K26="","",入力!K26)</f>
        <v>ひろむ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167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あきもと</v>
      </c>
      <c r="Z21" s="281"/>
      <c r="AA21" s="281"/>
      <c r="AB21" s="281"/>
      <c r="AC21" s="281"/>
      <c r="AD21" s="281" t="str">
        <f>IF(入力!AE26="","",入力!AE26)</f>
        <v>ゆきのり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150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中川</v>
      </c>
      <c r="F22" s="274"/>
      <c r="G22" s="274"/>
      <c r="H22" s="274"/>
      <c r="I22" s="274"/>
      <c r="J22" s="274" t="str">
        <f>IF(入力!K27="","",入力!K27)</f>
        <v>大夢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秋元</v>
      </c>
      <c r="Z22" s="274"/>
      <c r="AA22" s="274"/>
      <c r="AB22" s="274"/>
      <c r="AC22" s="274"/>
      <c r="AD22" s="274" t="str">
        <f>IF(入力!AE27="","",入力!AE27)</f>
        <v>征矩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やまや</v>
      </c>
      <c r="F23" s="281"/>
      <c r="G23" s="281"/>
      <c r="H23" s="281"/>
      <c r="I23" s="281"/>
      <c r="J23" s="281" t="str">
        <f>IF(入力!K28="","",入力!K28)</f>
        <v>かなめ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山谷</v>
      </c>
      <c r="F24" s="274"/>
      <c r="G24" s="274"/>
      <c r="H24" s="274"/>
      <c r="I24" s="274"/>
      <c r="J24" s="274" t="str">
        <f>IF(入力!K29="","",入力!K29)</f>
        <v>要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おおつか</v>
      </c>
      <c r="F25" s="281"/>
      <c r="G25" s="281"/>
      <c r="H25" s="281"/>
      <c r="I25" s="281"/>
      <c r="J25" s="281" t="str">
        <f>IF(入力!K30="","",入力!K30)</f>
        <v>りゅうのすけ</v>
      </c>
      <c r="K25" s="281"/>
      <c r="L25" s="281"/>
      <c r="M25" s="281"/>
      <c r="N25" s="282"/>
      <c r="O25" s="283">
        <f>IF(入力!P30="","",入力!P30)</f>
        <v>1</v>
      </c>
      <c r="P25" s="283"/>
      <c r="Q25" s="275">
        <f>IF(入力!R30="","",入力!R30)</f>
        <v>155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大塚</v>
      </c>
      <c r="F26" s="315"/>
      <c r="G26" s="315"/>
      <c r="H26" s="315"/>
      <c r="I26" s="315"/>
      <c r="J26" s="315" t="str">
        <f>IF(入力!K31="","",入力!K31)</f>
        <v>隆之介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4106</v>
      </c>
      <c r="B7" s="46" t="str">
        <f>入力!$F$3</f>
        <v>横須賀市立久里浜中学校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239</v>
      </c>
      <c r="G7" s="57" t="str">
        <f>IF(入力!$I$6="","",入力!$I$6)</f>
        <v>0831</v>
      </c>
      <c r="H7" s="46"/>
      <c r="I7" s="46" t="str">
        <f>IF(入力!$L$5="","",入力!$L$5)</f>
        <v>横須賀市久里浜2丁目11－1</v>
      </c>
      <c r="J7" s="46"/>
      <c r="K7" s="57" t="str">
        <f>IF(入力!$AB$4="","",入力!$AB$4)</f>
        <v>046</v>
      </c>
      <c r="L7" s="57" t="str">
        <f>IF(入力!$AG$4="","",入力!$AG$4)</f>
        <v>835</v>
      </c>
      <c r="M7" s="57" t="str">
        <f>IF(入力!$AL$4="","",入力!$AL$4)</f>
        <v>0402</v>
      </c>
      <c r="N7" s="57" t="str">
        <f>IF(入力!$AB$6="","",入力!$AB$6)</f>
        <v>046</v>
      </c>
      <c r="O7" s="57" t="str">
        <f>IF(入力!$AG$6="","",入力!$AG$6)</f>
        <v>835</v>
      </c>
      <c r="P7" s="57" t="str">
        <f>IF(入力!$AL$6="","",入力!$AL$6)</f>
        <v>0441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相澤</v>
      </c>
      <c r="D16" s="46" t="str">
        <f>IF(入力!$L$13="","",入力!$L$13)</f>
        <v>悠太</v>
      </c>
      <c r="E16" s="46" t="str">
        <f>IF(入力!$F$12="","",入力!$F$12)</f>
        <v>あいざわ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清川</v>
      </c>
      <c r="D17" s="46" t="str">
        <f>IF(入力!$AB$13="","",入力!$AB$13)</f>
        <v>裕也</v>
      </c>
      <c r="E17" s="46" t="str">
        <f>IF(入力!$V$12="","",入力!$V$12)</f>
        <v>きよかわ</v>
      </c>
      <c r="F17" s="46" t="str">
        <f>IF(入力!$AB$12="","",入力!$AB$12)</f>
        <v>ゆうや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伊林</v>
      </c>
      <c r="D24" s="46" t="str">
        <f>IF(入力!$AB$15="","",入力!$AB$15)</f>
        <v>理央</v>
      </c>
      <c r="E24" s="46" t="str">
        <f>IF(入力!$V$14="","",入力!$V$14)</f>
        <v>いばやし</v>
      </c>
      <c r="F24" s="46" t="str">
        <f>IF(入力!$AB$14="","",入力!$AB$14)</f>
        <v>りお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伊林</v>
      </c>
      <c r="D53" s="46" t="str">
        <f>IF(入力!K21="","",入力!K21)</f>
        <v>理央</v>
      </c>
      <c r="E53" s="46" t="str">
        <f>IF(入力!F20="","",入力!F20)</f>
        <v>いばやし</v>
      </c>
      <c r="F53" s="46" t="str">
        <f>IF(入力!K20="","",入力!K20)</f>
        <v>りお</v>
      </c>
      <c r="G53" s="46"/>
      <c r="H53" s="46"/>
      <c r="I53" s="46">
        <f>IF(入力!P20="","",入力!P20)</f>
        <v>3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東中尾</v>
      </c>
      <c r="D54" s="46" t="str">
        <f>IF(入力!K23="","",入力!K23)</f>
        <v>蓮</v>
      </c>
      <c r="E54" s="46" t="str">
        <f>IF(入力!F22="","",入力!F22)</f>
        <v>ひがしなかお</v>
      </c>
      <c r="F54" s="46" t="str">
        <f>IF(入力!K22="","",入力!K22)</f>
        <v>れん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青木</v>
      </c>
      <c r="D55" s="46" t="str">
        <f>IF(入力!K25="","",入力!K25)</f>
        <v>武</v>
      </c>
      <c r="E55" s="46" t="str">
        <f>IF(入力!F24="","",入力!F24)</f>
        <v>あおき</v>
      </c>
      <c r="F55" s="46" t="str">
        <f>IF(入力!K24="","",入力!K24)</f>
        <v>たける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中川</v>
      </c>
      <c r="D56" s="46" t="str">
        <f>IF(入力!K27="","",入力!K27)</f>
        <v>大夢</v>
      </c>
      <c r="E56" s="46" t="str">
        <f>IF(入力!F26="","",入力!F26)</f>
        <v>なかがわ</v>
      </c>
      <c r="F56" s="46" t="str">
        <f>IF(入力!K26="","",入力!K26)</f>
        <v>ひろむ</v>
      </c>
      <c r="G56" s="46"/>
      <c r="H56" s="46"/>
      <c r="I56" s="46">
        <f>IF(入力!P26="","",入力!P26)</f>
        <v>2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山谷</v>
      </c>
      <c r="D57" s="46" t="str">
        <f>IF(入力!K29="","",入力!K29)</f>
        <v>要</v>
      </c>
      <c r="E57" s="46" t="str">
        <f>IF(入力!F28="","",入力!F28)</f>
        <v>やまや</v>
      </c>
      <c r="F57" s="46" t="str">
        <f>IF(入力!K28="","",入力!K28)</f>
        <v>かなめ</v>
      </c>
      <c r="G57" s="46"/>
      <c r="H57" s="46"/>
      <c r="I57" s="46">
        <f>IF(入力!P28="","",入力!P28)</f>
        <v>2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中川</v>
      </c>
      <c r="D58" s="46" t="str">
        <f>IF(入力!K27="","",入力!K27)</f>
        <v>大夢</v>
      </c>
      <c r="E58" s="46" t="str">
        <f>IF(入力!F30="","",入力!F30)</f>
        <v>おおつか</v>
      </c>
      <c r="F58" s="46" t="str">
        <f>IF(入力!K30="","",入力!K30)</f>
        <v>りゅうのすけ</v>
      </c>
      <c r="G58" s="46"/>
      <c r="H58" s="46"/>
      <c r="I58" s="46">
        <f>IF(入力!P30="","",入力!P30)</f>
        <v>1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八重樫</v>
      </c>
      <c r="D59" s="46" t="str">
        <f>IF(入力!AE21="","",入力!AE21)</f>
        <v>竜大</v>
      </c>
      <c r="E59" s="46" t="str">
        <f>IF(入力!Z20="","",入力!Z20)</f>
        <v>やえがし</v>
      </c>
      <c r="F59" s="46" t="str">
        <f>IF(入力!AE20="","",入力!AE20)</f>
        <v>りゅうだい</v>
      </c>
      <c r="G59" s="46"/>
      <c r="H59" s="46"/>
      <c r="I59" s="46">
        <f>IF(入力!AJ20="","",入力!AJ20)</f>
        <v>2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秋元</v>
      </c>
      <c r="D60" s="46" t="str">
        <f>IF(入力!AE23="","",入力!AE23)</f>
        <v>琉椰</v>
      </c>
      <c r="E60" s="46" t="str">
        <f>IF(入力!Z22="","",入力!Z22)</f>
        <v>あきもと</v>
      </c>
      <c r="F60" s="46" t="str">
        <f>IF(入力!AE22="","",入力!AE22)</f>
        <v>りゅうや</v>
      </c>
      <c r="G60" s="46"/>
      <c r="H60" s="46"/>
      <c r="I60" s="46">
        <f>IF(入力!AJ22="","",入力!AJ22)</f>
        <v>3</v>
      </c>
      <c r="J60" s="46">
        <f>IF(入力!AL22="","",入力!AL22)</f>
        <v>184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竹内</v>
      </c>
      <c r="D61" s="46" t="str">
        <f>IF(入力!AE25="","",入力!AE25)</f>
        <v>瑛太</v>
      </c>
      <c r="E61" s="46" t="str">
        <f>IF(入力!Z24="","",入力!Z24)</f>
        <v>たけうち</v>
      </c>
      <c r="F61" s="46" t="str">
        <f>IF(入力!AE24="","",入力!AE24)</f>
        <v>えいた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秋元</v>
      </c>
      <c r="D62" s="46" t="str">
        <f>IF(入力!AE27="","",入力!AE27)</f>
        <v>征矩</v>
      </c>
      <c r="E62" s="46" t="str">
        <f>IF(入力!Z26="","",入力!Z26)</f>
        <v>あきもと</v>
      </c>
      <c r="F62" s="46" t="str">
        <f>IF(入力!AE26="","",入力!AE26)</f>
        <v>ゆきのり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2017-05-07T22:54:56Z</cp:lastPrinted>
  <dcterms:created xsi:type="dcterms:W3CDTF">2006-11-03T01:52:14Z</dcterms:created>
  <dcterms:modified xsi:type="dcterms:W3CDTF">2017-05-08T10:04:09Z</dcterms:modified>
</cp:coreProperties>
</file>