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<sst xmlns="http://schemas.openxmlformats.org/spreadsheetml/2006/main" count="1487" uniqueCount="761">
  <si>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</si>
  <si>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</si>
  <si>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</si>
  <si>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</si>
  <si>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</si>
  <si>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</si>
  <si>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</si>
  <si>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</si>
  <si>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</si>
  <si>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</si>
  <si>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</si>
  <si>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</si>
  <si>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</si>
  <si>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</si>
  <si>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</si>
  <si>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</si>
  <si>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</si>
  <si>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</si>
  <si>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</si>
  <si>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</si>
  <si>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</si>
  <si>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</si>
  <si>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</si>
  <si>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</si>
  <si>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</si>
  <si>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</si>
  <si>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</si>
  <si>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</si>
  <si>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</si>
  <si>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</si>
  <si>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</si>
  <si>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</si>
  <si>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</si>
  <si>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</si>
  <si>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</si>
  <si>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</si>
  <si>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</si>
  <si>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</si>
  <si>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</si>
  <si>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</si>
  <si>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</si>
  <si>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</si>
  <si>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</si>
  <si>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</si>
  <si>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</si>
  <si>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</si>
  <si>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</si>
  <si>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</si>
  <si>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</si>
  <si>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</si>
  <si>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</si>
  <si>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</si>
  <si>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</si>
  <si>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</si>
  <si>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</si>
  <si>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</si>
  <si>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</si>
  <si>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</si>
  <si>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</si>
  <si>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</si>
  <si>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</si>
  <si>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</si>
  <si>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</si>
  <si>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</si>
  <si>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</si>
  <si>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</si>
  <si>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</si>
  <si>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</si>
  <si>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</si>
  <si>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</si>
  <si>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</si>
  <si>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</si>
  <si>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</si>
  <si>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</si>
  <si>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</si>
  <si>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</si>
  <si>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</si>
  <si>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</si>
  <si>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</si>
  <si>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</si>
  <si>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</si>
  <si>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</si>
  <si>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</si>
  <si>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</si>
  <si>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</si>
  <si>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</si>
  <si>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</si>
  <si>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</si>
  <si>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</si>
  <si>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</si>
  <si>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</si>
  <si>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</si>
  <si>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</si>
  <si>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</si>
  <si>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</si>
  <si>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</si>
  <si>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</si>
  <si>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</si>
  <si>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</si>
  <si>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</si>
  <si>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</si>
  <si>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</si>
  <si>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</si>
  <si>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</si>
  <si>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</si>
  <si>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</si>
  <si>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</si>
  <si>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</si>
  <si>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</si>
  <si>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</si>
  <si>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</si>
  <si>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</si>
  <si>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</si>
  <si>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</si>
  <si>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</si>
  <si>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</si>
  <si>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</si>
  <si>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</si>
  <si>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</si>
  <si>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</si>
  <si>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</si>
  <si>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</si>
  <si>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</si>
  <si>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</si>
  <si>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</si>
  <si>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</si>
  <si>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</si>
  <si>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</si>
  <si>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</si>
  <si>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</si>
  <si>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</si>
  <si>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</si>
  <si>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</si>
  <si>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</si>
  <si>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</si>
  <si>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</si>
  <si>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</si>
  <si>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</si>
  <si>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</si>
  <si>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</si>
  <si>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</si>
  <si>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</si>
  <si>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</si>
  <si>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</si>
  <si>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</si>
  <si>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</si>
  <si>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</si>
  <si>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</si>
  <si>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</si>
  <si>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</si>
  <si>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</si>
  <si>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</si>
  <si>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</si>
  <si>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</si>
  <si>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</si>
  <si>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</si>
  <si>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</si>
  <si>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</si>
  <si>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</si>
  <si>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</si>
  <si>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</si>
  <si>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</si>
  <si>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</si>
  <si>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</si>
  <si>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</si>
  <si>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</si>
  <si>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</si>
  <si>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</si>
  <si>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</si>
  <si>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</si>
  <si>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</si>
  <si>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</si>
  <si>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</si>
  <si>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</si>
  <si>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</si>
  <si>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</si>
  <si>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</si>
  <si>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</si>
  <si>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</si>
  <si>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</si>
  <si>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</si>
  <si>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</si>
  <si>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</si>
  <si>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</si>
  <si>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</si>
  <si>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</si>
  <si>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</si>
  <si>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</si>
  <si>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</si>
  <si>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</si>
  <si>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</si>
  <si>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</si>
  <si>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</si>
  <si>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</si>
  <si>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</si>
  <si>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</si>
  <si>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</si>
  <si>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</si>
  <si>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</si>
  <si>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</si>
  <si>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</si>
  <si>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</si>
  <si>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</si>
  <si>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</si>
  <si>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</si>
  <si>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</si>
  <si>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</si>
  <si>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</si>
  <si>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</si>
  <si>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</si>
  <si>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</si>
  <si>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</si>
  <si>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</si>
  <si>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</si>
  <si>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</si>
  <si>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</si>
  <si>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</si>
  <si>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</si>
  <si>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</si>
  <si>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</si>
  <si>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</si>
  <si>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</si>
  <si>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</si>
  <si>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</si>
  <si>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</si>
  <si>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</si>
  <si>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</si>
  <si>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</si>
  <si>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</si>
  <si>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</si>
  <si>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</si>
  <si>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</si>
  <si>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</si>
  <si>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</si>
  <si>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</si>
  <si>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</si>
  <si>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</si>
  <si>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</si>
  <si>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</si>
  <si>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</si>
  <si>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</si>
  <si>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</si>
  <si>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</si>
  <si>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</si>
  <si>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</si>
  <si>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</si>
  <si>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</si>
  <si>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</si>
  <si>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</si>
  <si>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</si>
  <si>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</si>
  <si>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</si>
  <si>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</si>
  <si>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</si>
  <si>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</si>
  <si>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</si>
  <si>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</si>
  <si>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</si>
  <si>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</si>
  <si>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</si>
  <si>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</si>
  <si>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</si>
  <si>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</si>
  <si>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</si>
  <si>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</si>
  <si>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</si>
  <si>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</si>
  <si>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</si>
  <si>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</si>
  <si>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</si>
  <si>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</si>
  <si>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</si>
  <si>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</si>
  <si>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</si>
  <si>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</si>
  <si>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</si>
  <si>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</si>
  <si>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</si>
  <si>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</si>
  <si>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</si>
  <si>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</si>
  <si>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</si>
  <si>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</si>
  <si>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</si>
  <si>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</si>
  <si>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</si>
  <si>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</si>
  <si>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</si>
  <si>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</si>
  <si>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</si>
  <si>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</si>
  <si>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</si>
  <si>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</si>
  <si>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</si>
  <si>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</si>
  <si>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</si>
  <si>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</si>
  <si>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</si>
  <si>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</si>
  <si>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</si>
  <si>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</si>
  <si>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</si>
  <si>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</si>
  <si>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</si>
  <si>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</si>
  <si>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</si>
  <si>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</si>
  <si>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</si>
  <si>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</si>
  <si>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</si>
  <si>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</si>
  <si>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</si>
  <si>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</si>
  <si>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</si>
  <si>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</si>
  <si>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</si>
  <si>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</si>
  <si>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</si>
  <si>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</si>
  <si>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</si>
  <si>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</si>
  <si>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</si>
  <si>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</si>
  <si>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</si>
  <si>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</si>
  <si>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</si>
  <si>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</si>
  <si>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</si>
  <si>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</si>
  <si>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</si>
  <si>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</si>
  <si>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</si>
  <si>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</si>
  <si>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</si>
  <si>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</si>
  <si>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</si>
  <si>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</si>
  <si>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</si>
  <si>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</si>
  <si>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</si>
  <si>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</si>
  <si>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</si>
  <si>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</si>
  <si>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</si>
  <si>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</si>
  <si>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</si>
  <si>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</si>
  <si>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</si>
  <si>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</si>
  <si>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</si>
  <si>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</si>
  <si>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</si>
  <si>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</si>
  <si>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</si>
  <si>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</si>
  <si>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</si>
  <si>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</si>
  <si>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</si>
  <si>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</si>
  <si>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</si>
  <si>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</si>
  <si>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</si>
  <si>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</si>
  <si>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</si>
  <si>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</si>
  <si>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</si>
  <si>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</si>
  <si>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</si>
  <si>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</si>
  <si>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</si>
  <si>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</si>
  <si>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</si>
  <si>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</si>
  <si>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</si>
  <si>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</si>
  <si>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</si>
  <si>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</si>
  <si>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</si>
  <si>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</si>
  <si>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</si>
  <si>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</si>
  <si>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</si>
  <si>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</si>
  <si>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</si>
  <si>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</si>
  <si>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</si>
  <si>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</si>
  <si>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</si>
  <si>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</si>
  <si>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</si>
  <si>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</si>
  <si>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</si>
  <si>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</si>
  <si>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</si>
  <si>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</si>
  <si>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</si>
  <si>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</si>
  <si>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</si>
  <si>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</si>
  <si>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</si>
  <si>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</si>
  <si>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</si>
  <si>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</si>
  <si>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</si>
  <si>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</si>
  <si>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</si>
  <si>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</si>
  <si>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</si>
  <si>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</si>
  <si>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</si>
  <si>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</si>
  <si>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</si>
  <si>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</si>
  <si>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</si>
  <si>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</si>
  <si>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</si>
  <si>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</si>
  <si>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</si>
  <si>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</si>
  <si>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</si>
  <si>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</si>
  <si>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</si>
  <si>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</si>
  <si>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</si>
  <si>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</si>
  <si>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</si>
  <si>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</si>
  <si>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</si>
  <si>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</si>
  <si>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</si>
  <si>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</si>
  <si>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</si>
  <si>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</si>
  <si>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</si>
  <si>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</si>
  <si>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</si>
  <si>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</si>
  <si>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</si>
  <si>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</si>
  <si>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</si>
  <si>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</si>
  <si>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</si>
  <si>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</si>
  <si>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</si>
  <si>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</si>
  <si>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</si>
  <si>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</si>
  <si>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</si>
  <si>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</si>
  <si>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</si>
  <si>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</si>
  <si>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</si>
  <si>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</si>
  <si>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</si>
  <si>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</si>
  <si>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</si>
  <si>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</si>
  <si>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</si>
  <si>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</si>
  <si>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</si>
  <si>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</si>
  <si>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</si>
  <si>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</si>
  <si>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</si>
  <si>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</si>
  <si>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</si>
  <si>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</si>
  <si>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</si>
  <si>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</si>
  <si>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</si>
  <si>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</si>
  <si>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</si>
  <si>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</si>
  <si>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</si>
  <si>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</si>
  <si>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</si>
  <si>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</si>
  <si>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</si>
  <si>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</si>
  <si>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</si>
  <si>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</si>
  <si>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</si>
  <si>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</si>
  <si>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</si>
  <si>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</si>
  <si>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</si>
  <si>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</si>
  <si>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</si>
  <si>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</si>
  <si>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</si>
  <si>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</si>
  <si>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</si>
  <si>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</si>
  <si>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</si>
  <si>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</si>
  <si>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</si>
  <si>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</si>
  <si>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</si>
  <si>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</si>
  <si>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</si>
  <si>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</si>
  <si>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</si>
  <si>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</si>
  <si>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</si>
  <si>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</si>
  <si>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</si>
  <si>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</si>
  <si>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</si>
  <si>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</si>
  <si>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</si>
  <si>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</si>
  <si>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</si>
  <si>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</si>
  <si>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</si>
  <si>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</si>
  <si>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</si>
  <si>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</si>
  <si>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</si>
  <si>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</si>
  <si>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</si>
  <si>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</si>
  <si>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</si>
  <si>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</si>
  <si>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</si>
  <si>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</si>
  <si>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</si>
  <si>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</si>
  <si>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</si>
  <si>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</si>
  <si>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</si>
  <si>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</si>
  <si>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</si>
  <si>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</si>
  <si>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</si>
  <si>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</si>
  <si>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</si>
  <si>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</si>
  <si>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</si>
  <si>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</si>
  <si>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</si>
  <si>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</si>
  <si>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</si>
  <si>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</si>
  <si>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</si>
  <si>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</si>
  <si>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</si>
  <si>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</si>
  <si>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</si>
  <si>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</si>
  <si>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</si>
  <si>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</si>
  <si>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</si>
  <si>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</si>
  <si>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</si>
  <si>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</si>
  <si>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</si>
  <si>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</si>
  <si>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</si>
  <si>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</si>
  <si>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</si>
  <si>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</si>
  <si>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</si>
  <si>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</si>
  <si>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</si>
  <si>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</si>
  <si>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</si>
  <si>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</si>
  <si>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</si>
  <si>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</si>
  <si>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</si>
  <si>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</si>
  <si>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</si>
  <si>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</si>
  <si>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</si>
  <si>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</si>
  <si>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</si>
  <si>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</si>
  <si>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</si>
  <si>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</si>
  <si>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</si>
  <si>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</si>
  <si>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</si>
  <si>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</si>
  <si>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</si>
  <si>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</si>
  <si>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</si>
  <si>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</si>
  <si>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</si>
  <si>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</si>
  <si>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</si>
  <si>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</si>
  <si>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</si>
  <si>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</si>
  <si>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</si>
  <si>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</si>
  <si>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</si>
  <si>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</si>
  <si>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</si>
  <si>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</si>
  <si>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</si>
  <si>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</si>
  <si>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</si>
  <si>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</si>
  <si>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</si>
  <si>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</si>
  <si>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</si>
  <si>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</si>
  <si>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</si>
  <si>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</si>
  <si>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</si>
  <si>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</si>
  <si>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</si>
  <si>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</si>
  <si>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</si>
  <si>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</si>
  <si>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</si>
  <si>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</si>
  <si>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</si>
  <si>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</si>
  <si>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</si>
  <si>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</si>
  <si>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</si>
  <si>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</si>
  <si>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</si>
  <si>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</si>
  <si>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</si>
  <si>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</si>
  <si>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</si>
  <si>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</si>
  <si>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</si>
  <si>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</si>
  <si>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</si>
  <si>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</si>
  <si>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</si>
  <si>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</si>
  <si>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</si>
  <si>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</si>
  <si>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</si>
  <si>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</si>
  <si>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</si>
  <si>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</si>
  <si>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</si>
  <si>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</si>
  <si>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</si>
  <si>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</si>
  <si>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</si>
  <si>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</si>
  <si>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</si>
  <si>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</si>
  <si>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</si>
  <si>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</si>
  <si>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</si>
  <si>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</si>
  <si>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</si>
  <si>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</si>
  <si>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</si>
  <si>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</si>
  <si>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</si>
  <si>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</si>
  <si>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</si>
  <si>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</si>
  <si>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</si>
  <si>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</si>
  <si>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</si>
  <si>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</si>
  <si>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</si>
  <si>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</si>
  <si>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</si>
  <si>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</si>
  <si>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</si>
  <si>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</si>
  <si>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</si>
  <si>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</si>
  <si>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</si>
  <si>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</si>
  <si>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</si>
  <si>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</si>
  <si>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</si>
  <si>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</si>
  <si>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</si>
  <si>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</si>
  <si>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</si>
  <si>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</si>
  <si>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</si>
  <si>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</si>
  <si>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</si>
  <si>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</si>
  <si>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</si>
  <si>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</si>
  <si>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</si>
  <si>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</si>
  <si>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</si>
  <si>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</si>
  <si>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</si>
  <si>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</si>
  <si>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</si>
  <si>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834</t>
    <phoneticPr fontId="2"/>
  </si>
  <si>
    <t>1326</t>
    <phoneticPr fontId="2"/>
  </si>
  <si>
    <t>1391</t>
    <phoneticPr fontId="2"/>
  </si>
  <si>
    <t>238</t>
    <phoneticPr fontId="2"/>
  </si>
  <si>
    <t>0023</t>
    <phoneticPr fontId="2"/>
  </si>
  <si>
    <t>横須賀市森崎５－１４－２</t>
    <rPh sb="0" eb="4">
      <t>ヨコスカシ</t>
    </rPh>
    <rPh sb="4" eb="6">
      <t>モリサキ</t>
    </rPh>
    <phoneticPr fontId="2"/>
  </si>
  <si>
    <t>飯田</t>
    <rPh sb="0" eb="2">
      <t>イイダ</t>
    </rPh>
    <phoneticPr fontId="2"/>
  </si>
  <si>
    <t>有喜</t>
    <rPh sb="0" eb="1">
      <t>ユウ</t>
    </rPh>
    <rPh sb="1" eb="2">
      <t>キ</t>
    </rPh>
    <phoneticPr fontId="2"/>
  </si>
  <si>
    <t>いいだ</t>
    <phoneticPr fontId="2"/>
  </si>
  <si>
    <t>ゆき</t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</si>
  <si>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</si>
  <si>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</si>
  <si>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かも</t>
    <phoneticPr fontId="2"/>
  </si>
  <si>
    <t>ちさと</t>
    <phoneticPr fontId="2"/>
  </si>
  <si>
    <t>渡邉</t>
    <rPh sb="0" eb="2">
      <t>ワタナベ</t>
    </rPh>
    <phoneticPr fontId="2"/>
  </si>
  <si>
    <t>駿</t>
    <rPh sb="0" eb="1">
      <t>シュン</t>
    </rPh>
    <phoneticPr fontId="2"/>
  </si>
  <si>
    <t>わたなべ</t>
    <phoneticPr fontId="2"/>
  </si>
  <si>
    <t>しゅん</t>
    <phoneticPr fontId="2"/>
  </si>
  <si>
    <t>佐久間</t>
    <rPh sb="0" eb="3">
      <t>サクマ</t>
    </rPh>
    <phoneticPr fontId="2"/>
  </si>
  <si>
    <t>由飛</t>
    <rPh sb="0" eb="1">
      <t>ユウ</t>
    </rPh>
    <rPh sb="1" eb="2">
      <t>ヒ</t>
    </rPh>
    <phoneticPr fontId="2"/>
  </si>
  <si>
    <t>さくま</t>
    <phoneticPr fontId="2"/>
  </si>
  <si>
    <t>ゆうひ</t>
    <phoneticPr fontId="2"/>
  </si>
  <si>
    <t>古岩井</t>
    <rPh sb="0" eb="3">
      <t>コイワイ</t>
    </rPh>
    <phoneticPr fontId="2"/>
  </si>
  <si>
    <t>寛人</t>
    <rPh sb="0" eb="2">
      <t>ヒロト</t>
    </rPh>
    <phoneticPr fontId="2"/>
  </si>
  <si>
    <t>中村</t>
    <rPh sb="0" eb="2">
      <t>ナカムラ</t>
    </rPh>
    <phoneticPr fontId="2"/>
  </si>
  <si>
    <t>友哉</t>
    <rPh sb="0" eb="2">
      <t>トモヤ</t>
    </rPh>
    <phoneticPr fontId="2"/>
  </si>
  <si>
    <t>結誠</t>
    <rPh sb="0" eb="1">
      <t>ユウ</t>
    </rPh>
    <rPh sb="1" eb="2">
      <t>セイ</t>
    </rPh>
    <phoneticPr fontId="2"/>
  </si>
  <si>
    <t>村松</t>
    <rPh sb="0" eb="2">
      <t>ムラマツ</t>
    </rPh>
    <phoneticPr fontId="2"/>
  </si>
  <si>
    <t>寛太</t>
    <rPh sb="0" eb="2">
      <t>カンタ</t>
    </rPh>
    <phoneticPr fontId="2"/>
  </si>
  <si>
    <t>有馬</t>
    <rPh sb="0" eb="2">
      <t>アリマ</t>
    </rPh>
    <phoneticPr fontId="2"/>
  </si>
  <si>
    <t>大輝</t>
    <rPh sb="0" eb="2">
      <t>ダイキ</t>
    </rPh>
    <phoneticPr fontId="2"/>
  </si>
  <si>
    <t>平山</t>
    <rPh sb="0" eb="2">
      <t>ヒラヤマ</t>
    </rPh>
    <phoneticPr fontId="2"/>
  </si>
  <si>
    <t>輝</t>
    <rPh sb="0" eb="1">
      <t>ヒカル</t>
    </rPh>
    <phoneticPr fontId="2"/>
  </si>
  <si>
    <t>佐藤</t>
    <rPh sb="0" eb="2">
      <t>サトウ</t>
    </rPh>
    <phoneticPr fontId="2"/>
  </si>
  <si>
    <t>禅</t>
    <rPh sb="0" eb="1">
      <t>ゼン</t>
    </rPh>
    <phoneticPr fontId="2"/>
  </si>
  <si>
    <t>髙橋</t>
    <rPh sb="0" eb="2">
      <t>タカハシ</t>
    </rPh>
    <phoneticPr fontId="2"/>
  </si>
  <si>
    <t>拓哉</t>
    <rPh sb="0" eb="2">
      <t>タクヤ</t>
    </rPh>
    <phoneticPr fontId="2"/>
  </si>
  <si>
    <t>善如寺</t>
    <rPh sb="0" eb="3">
      <t>ゼンニョジ</t>
    </rPh>
    <phoneticPr fontId="2"/>
  </si>
  <si>
    <t>悠斗</t>
    <rPh sb="0" eb="2">
      <t>ユウト</t>
    </rPh>
    <phoneticPr fontId="2"/>
  </si>
  <si>
    <t>市川</t>
    <rPh sb="0" eb="2">
      <t>イチカワ</t>
    </rPh>
    <phoneticPr fontId="2"/>
  </si>
  <si>
    <t>煌愛</t>
    <rPh sb="0" eb="1">
      <t>コウ</t>
    </rPh>
    <rPh sb="1" eb="2">
      <t>アイ</t>
    </rPh>
    <phoneticPr fontId="2"/>
  </si>
  <si>
    <t>佑太</t>
    <rPh sb="0" eb="2">
      <t>ユウタ</t>
    </rPh>
    <phoneticPr fontId="2"/>
  </si>
  <si>
    <t>こいわい</t>
    <phoneticPr fontId="2"/>
  </si>
  <si>
    <t>ひろと</t>
    <phoneticPr fontId="2"/>
  </si>
  <si>
    <t>なかむら</t>
    <phoneticPr fontId="2"/>
  </si>
  <si>
    <t>ともや</t>
    <phoneticPr fontId="2"/>
  </si>
  <si>
    <t>わたなべ</t>
    <phoneticPr fontId="2"/>
  </si>
  <si>
    <t>ゆうせい</t>
    <phoneticPr fontId="2"/>
  </si>
  <si>
    <t>むらまつ</t>
    <phoneticPr fontId="2"/>
  </si>
  <si>
    <t>かんた</t>
    <phoneticPr fontId="2"/>
  </si>
  <si>
    <t>ありま</t>
    <phoneticPr fontId="2"/>
  </si>
  <si>
    <t>だいき</t>
    <phoneticPr fontId="2"/>
  </si>
  <si>
    <t>ひらやま</t>
    <phoneticPr fontId="2"/>
  </si>
  <si>
    <t>ひかる</t>
    <phoneticPr fontId="2"/>
  </si>
  <si>
    <t>さとう</t>
    <phoneticPr fontId="2"/>
  </si>
  <si>
    <t>ぜん</t>
    <phoneticPr fontId="2"/>
  </si>
  <si>
    <t>たかはし</t>
    <phoneticPr fontId="2"/>
  </si>
  <si>
    <t>たくや</t>
    <phoneticPr fontId="2"/>
  </si>
  <si>
    <t>ぜんにょじ</t>
    <phoneticPr fontId="2"/>
  </si>
  <si>
    <t>ゆうと</t>
    <phoneticPr fontId="2"/>
  </si>
  <si>
    <t>いちかわ</t>
    <phoneticPr fontId="2"/>
  </si>
  <si>
    <t>こうあ</t>
    <phoneticPr fontId="2"/>
  </si>
  <si>
    <t>ゆうた</t>
    <phoneticPr fontId="2"/>
  </si>
  <si>
    <t>平井　慶一郎</t>
    <rPh sb="0" eb="2">
      <t>ヒライ</t>
    </rPh>
    <rPh sb="3" eb="6">
      <t>ケイイチロウ</t>
    </rPh>
    <phoneticPr fontId="2"/>
  </si>
  <si>
    <t>横須賀市立大矢部中学校</t>
    <rPh sb="0" eb="4">
      <t>ヨコスカシ</t>
    </rPh>
    <rPh sb="4" eb="5">
      <t>リツ</t>
    </rPh>
    <rPh sb="5" eb="8">
      <t>オオヤベ</t>
    </rPh>
    <rPh sb="8" eb="11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</si>
</sst>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P20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4112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横須賀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横須賀市立大矢部中学校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>
        <v>6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738</v>
      </c>
      <c r="G22" s="115"/>
      <c r="H22" s="115"/>
      <c r="I22" s="115"/>
      <c r="J22" s="115"/>
      <c r="K22" s="115" t="s">
        <v>739</v>
      </c>
      <c r="L22" s="115"/>
      <c r="M22" s="115"/>
      <c r="N22" s="115"/>
      <c r="O22" s="116"/>
      <c r="P22" s="112">
        <v>3</v>
      </c>
      <c r="Q22" s="112"/>
      <c r="R22" s="103">
        <v>160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748</v>
      </c>
      <c r="AA22" s="115"/>
      <c r="AB22" s="115"/>
      <c r="AC22" s="115"/>
      <c r="AD22" s="115"/>
      <c r="AE22" s="115" t="s">
        <v>749</v>
      </c>
      <c r="AF22" s="115"/>
      <c r="AG22" s="115"/>
      <c r="AH22" s="115"/>
      <c r="AI22" s="116"/>
      <c r="AJ22" s="112">
        <v>2</v>
      </c>
      <c r="AK22" s="112"/>
      <c r="AL22" s="103">
        <v>165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718</v>
      </c>
      <c r="G23" s="108"/>
      <c r="H23" s="108"/>
      <c r="I23" s="108"/>
      <c r="J23" s="108"/>
      <c r="K23" s="108" t="s">
        <v>719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727</v>
      </c>
      <c r="AA23" s="108"/>
      <c r="AB23" s="108"/>
      <c r="AC23" s="108"/>
      <c r="AD23" s="108"/>
      <c r="AE23" s="108" t="s">
        <v>728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740</v>
      </c>
      <c r="G24" s="81"/>
      <c r="H24" s="81"/>
      <c r="I24" s="81"/>
      <c r="J24" s="81"/>
      <c r="K24" s="81" t="s">
        <v>741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750</v>
      </c>
      <c r="AA24" s="81"/>
      <c r="AB24" s="81"/>
      <c r="AC24" s="81"/>
      <c r="AD24" s="81"/>
      <c r="AE24" s="81" t="s">
        <v>751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720</v>
      </c>
      <c r="G25" s="99"/>
      <c r="H25" s="99"/>
      <c r="I25" s="99"/>
      <c r="J25" s="99"/>
      <c r="K25" s="99" t="s">
        <v>721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729</v>
      </c>
      <c r="AA25" s="99"/>
      <c r="AB25" s="99"/>
      <c r="AC25" s="99"/>
      <c r="AD25" s="99"/>
      <c r="AE25" s="99" t="s">
        <v>730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716</v>
      </c>
      <c r="G26" s="81"/>
      <c r="H26" s="81"/>
      <c r="I26" s="81"/>
      <c r="J26" s="81"/>
      <c r="K26" s="81" t="s">
        <v>717</v>
      </c>
      <c r="L26" s="81"/>
      <c r="M26" s="81"/>
      <c r="N26" s="81"/>
      <c r="O26" s="82"/>
      <c r="P26" s="71">
        <v>3</v>
      </c>
      <c r="Q26" s="71"/>
      <c r="R26" s="87">
        <v>178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752</v>
      </c>
      <c r="AA26" s="81"/>
      <c r="AB26" s="81"/>
      <c r="AC26" s="81"/>
      <c r="AD26" s="81"/>
      <c r="AE26" s="81" t="s">
        <v>753</v>
      </c>
      <c r="AF26" s="81"/>
      <c r="AG26" s="81"/>
      <c r="AH26" s="81"/>
      <c r="AI26" s="82"/>
      <c r="AJ26" s="71">
        <v>2</v>
      </c>
      <c r="AK26" s="71"/>
      <c r="AL26" s="87">
        <v>150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714</v>
      </c>
      <c r="G27" s="99"/>
      <c r="H27" s="99"/>
      <c r="I27" s="99"/>
      <c r="J27" s="99"/>
      <c r="K27" s="99" t="s">
        <v>715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731</v>
      </c>
      <c r="AA27" s="99"/>
      <c r="AB27" s="99"/>
      <c r="AC27" s="99"/>
      <c r="AD27" s="99"/>
      <c r="AE27" s="99" t="s">
        <v>732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742</v>
      </c>
      <c r="G28" s="81"/>
      <c r="H28" s="81"/>
      <c r="I28" s="81"/>
      <c r="J28" s="81"/>
      <c r="K28" s="81" t="s">
        <v>743</v>
      </c>
      <c r="L28" s="81"/>
      <c r="M28" s="81"/>
      <c r="N28" s="81"/>
      <c r="O28" s="82"/>
      <c r="P28" s="71">
        <v>3</v>
      </c>
      <c r="Q28" s="71"/>
      <c r="R28" s="87">
        <v>170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754</v>
      </c>
      <c r="AA28" s="81"/>
      <c r="AB28" s="81"/>
      <c r="AC28" s="81"/>
      <c r="AD28" s="81"/>
      <c r="AE28" s="81" t="s">
        <v>755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710</v>
      </c>
      <c r="G29" s="99"/>
      <c r="H29" s="99"/>
      <c r="I29" s="99"/>
      <c r="J29" s="99"/>
      <c r="K29" s="99" t="s">
        <v>722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733</v>
      </c>
      <c r="AA29" s="99"/>
      <c r="AB29" s="99"/>
      <c r="AC29" s="99"/>
      <c r="AD29" s="99"/>
      <c r="AE29" s="99" t="s">
        <v>734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744</v>
      </c>
      <c r="G30" s="81"/>
      <c r="H30" s="81"/>
      <c r="I30" s="81"/>
      <c r="J30" s="81"/>
      <c r="K30" s="81" t="s">
        <v>745</v>
      </c>
      <c r="L30" s="81"/>
      <c r="M30" s="81"/>
      <c r="N30" s="81"/>
      <c r="O30" s="82"/>
      <c r="P30" s="71">
        <v>2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757</v>
      </c>
      <c r="AF30" s="81"/>
      <c r="AG30" s="81"/>
      <c r="AH30" s="81"/>
      <c r="AI30" s="82"/>
      <c r="AJ30" s="71">
        <v>2</v>
      </c>
      <c r="AK30" s="71"/>
      <c r="AL30" s="87">
        <v>175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723</v>
      </c>
      <c r="G31" s="99"/>
      <c r="H31" s="99"/>
      <c r="I31" s="99"/>
      <c r="J31" s="99"/>
      <c r="K31" s="99" t="s">
        <v>724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735</v>
      </c>
      <c r="AA31" s="99"/>
      <c r="AB31" s="99"/>
      <c r="AC31" s="99"/>
      <c r="AD31" s="99"/>
      <c r="AE31" s="99" t="s">
        <v>736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746</v>
      </c>
      <c r="G32" s="81"/>
      <c r="H32" s="81"/>
      <c r="I32" s="81"/>
      <c r="J32" s="81"/>
      <c r="K32" s="81" t="s">
        <v>747</v>
      </c>
      <c r="L32" s="81"/>
      <c r="M32" s="81"/>
      <c r="N32" s="81"/>
      <c r="O32" s="82"/>
      <c r="P32" s="71">
        <v>3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752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2</v>
      </c>
      <c r="AK32" s="71"/>
      <c r="AL32" s="87">
        <v>170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725</v>
      </c>
      <c r="G33" s="74"/>
      <c r="H33" s="74"/>
      <c r="I33" s="74"/>
      <c r="J33" s="74"/>
      <c r="K33" s="74" t="s">
        <v>726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731</v>
      </c>
      <c r="AA33" s="74"/>
      <c r="AB33" s="74"/>
      <c r="AC33" s="74"/>
      <c r="AD33" s="74"/>
      <c r="AE33" s="74" t="s">
        <v>737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4112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横須賀市立大矢部中学校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いいだ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飯田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わたなべ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渡邉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こいわい</v>
      </c>
      <c r="F15" s="321"/>
      <c r="G15" s="321"/>
      <c r="H15" s="321"/>
      <c r="I15" s="321"/>
      <c r="J15" s="321" t="str">
        <f>IF(入力!K22="","",入力!K22)</f>
        <v>ひろと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ひらやま</v>
      </c>
      <c r="Z15" s="321"/>
      <c r="AA15" s="321"/>
      <c r="AB15" s="321"/>
      <c r="AC15" s="321"/>
      <c r="AD15" s="321" t="str">
        <f>IF(入力!AE22="","",入力!AE22)</f>
        <v>ひかる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古岩井</v>
      </c>
      <c r="F16" s="335"/>
      <c r="G16" s="335"/>
      <c r="H16" s="335"/>
      <c r="I16" s="335"/>
      <c r="J16" s="335" t="str">
        <f>IF(入力!K23="","",入力!K23)</f>
        <v>寛人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平山</v>
      </c>
      <c r="Z16" s="335"/>
      <c r="AA16" s="335"/>
      <c r="AB16" s="335"/>
      <c r="AC16" s="335"/>
      <c r="AD16" s="335" t="str">
        <f>IF(入力!AE23="","",入力!AE23)</f>
        <v>輝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なかむら</v>
      </c>
      <c r="F17" s="316"/>
      <c r="G17" s="316"/>
      <c r="H17" s="316"/>
      <c r="I17" s="316"/>
      <c r="J17" s="316" t="str">
        <f>IF(入力!K24="","",入力!K24)</f>
        <v>ともや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さとう</v>
      </c>
      <c r="Z17" s="316"/>
      <c r="AA17" s="316"/>
      <c r="AB17" s="316"/>
      <c r="AC17" s="316"/>
      <c r="AD17" s="316" t="str">
        <f>IF(入力!AE24="","",入力!AE24)</f>
        <v>ぜん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中村</v>
      </c>
      <c r="F18" s="309"/>
      <c r="G18" s="309"/>
      <c r="H18" s="309"/>
      <c r="I18" s="309"/>
      <c r="J18" s="309" t="str">
        <f>IF(入力!K25="","",入力!K25)</f>
        <v>友哉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佐藤</v>
      </c>
      <c r="Z18" s="309"/>
      <c r="AA18" s="309"/>
      <c r="AB18" s="309"/>
      <c r="AC18" s="309"/>
      <c r="AD18" s="309" t="str">
        <f>IF(入力!AE25="","",入力!AE25)</f>
        <v>禅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さくま</v>
      </c>
      <c r="F19" s="316"/>
      <c r="G19" s="316"/>
      <c r="H19" s="316"/>
      <c r="I19" s="316"/>
      <c r="J19" s="316" t="str">
        <f>IF(入力!K26="","",入力!K26)</f>
        <v>ゆうひ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178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たかはし</v>
      </c>
      <c r="Z19" s="316"/>
      <c r="AA19" s="316"/>
      <c r="AB19" s="316"/>
      <c r="AC19" s="316"/>
      <c r="AD19" s="316" t="str">
        <f>IF(入力!AE26="","",入力!AE26)</f>
        <v>たくや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佐久間</v>
      </c>
      <c r="F20" s="309"/>
      <c r="G20" s="309"/>
      <c r="H20" s="309"/>
      <c r="I20" s="309"/>
      <c r="J20" s="309" t="str">
        <f>IF(入力!K27="","",入力!K27)</f>
        <v>由飛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髙橋</v>
      </c>
      <c r="Z20" s="309"/>
      <c r="AA20" s="309"/>
      <c r="AB20" s="309"/>
      <c r="AC20" s="309"/>
      <c r="AD20" s="309" t="str">
        <f>IF(入力!AE27="","",入力!AE27)</f>
        <v>拓哉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わたなべ</v>
      </c>
      <c r="F21" s="316"/>
      <c r="G21" s="316"/>
      <c r="H21" s="316"/>
      <c r="I21" s="316"/>
      <c r="J21" s="316" t="str">
        <f>IF(入力!K28="","",入力!K28)</f>
        <v>ゆうせい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ぜんにょじ</v>
      </c>
      <c r="Z21" s="316"/>
      <c r="AA21" s="316"/>
      <c r="AB21" s="316"/>
      <c r="AC21" s="316"/>
      <c r="AD21" s="316" t="str">
        <f>IF(入力!AE28="","",入力!AE28)</f>
        <v>ゆうと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渡邉</v>
      </c>
      <c r="F22" s="309"/>
      <c r="G22" s="309"/>
      <c r="H22" s="309"/>
      <c r="I22" s="309"/>
      <c r="J22" s="309" t="str">
        <f>IF(入力!K29="","",入力!K29)</f>
        <v>結誠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善如寺</v>
      </c>
      <c r="Z22" s="309"/>
      <c r="AA22" s="309"/>
      <c r="AB22" s="309"/>
      <c r="AC22" s="309"/>
      <c r="AD22" s="309" t="str">
        <f>IF(入力!AE29="","",入力!AE29)</f>
        <v>悠斗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むらまつ</v>
      </c>
      <c r="F23" s="316"/>
      <c r="G23" s="316"/>
      <c r="H23" s="316"/>
      <c r="I23" s="316"/>
      <c r="J23" s="316" t="str">
        <f>IF(入力!K30="","",入力!K30)</f>
        <v>かんた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いちかわ</v>
      </c>
      <c r="Z23" s="316"/>
      <c r="AA23" s="316"/>
      <c r="AB23" s="316"/>
      <c r="AC23" s="316"/>
      <c r="AD23" s="316" t="str">
        <f>IF(入力!AE30="","",入力!AE30)</f>
        <v>こうあ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175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村松</v>
      </c>
      <c r="F24" s="309"/>
      <c r="G24" s="309"/>
      <c r="H24" s="309"/>
      <c r="I24" s="309"/>
      <c r="J24" s="309" t="str">
        <f>IF(入力!K31="","",入力!K31)</f>
        <v>寛太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市川</v>
      </c>
      <c r="Z24" s="309"/>
      <c r="AA24" s="309"/>
      <c r="AB24" s="309"/>
      <c r="AC24" s="309"/>
      <c r="AD24" s="309" t="str">
        <f>IF(入力!AE31="","",入力!AE31)</f>
        <v>煌愛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ありま</v>
      </c>
      <c r="F25" s="316"/>
      <c r="G25" s="316"/>
      <c r="H25" s="316"/>
      <c r="I25" s="316"/>
      <c r="J25" s="316" t="str">
        <f>IF(入力!K32="","",入力!K32)</f>
        <v>だいき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たかはし</v>
      </c>
      <c r="Z25" s="316"/>
      <c r="AA25" s="316"/>
      <c r="AB25" s="316"/>
      <c r="AC25" s="316"/>
      <c r="AD25" s="316" t="str">
        <f>IF(入力!AE32="","",入力!AE32)</f>
        <v>ゆうた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170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有馬</v>
      </c>
      <c r="F26" s="348"/>
      <c r="G26" s="348"/>
      <c r="H26" s="348"/>
      <c r="I26" s="348"/>
      <c r="J26" s="348" t="str">
        <f>IF(入力!K33="","",入力!K33)</f>
        <v>大輝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髙橋</v>
      </c>
      <c r="Z26" s="348"/>
      <c r="AA26" s="348"/>
      <c r="AB26" s="348"/>
      <c r="AC26" s="348"/>
      <c r="AD26" s="348" t="str">
        <f>IF(入力!AE33="","",入力!AE33)</f>
        <v>佑太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4112</v>
      </c>
      <c r="B7" s="31" t="str">
        <f t="shared" ref="B7:C7" si="0">IF($A$8="","",IF($A$9="",B8,B8&amp;"・"&amp;B9))</f>
        <v>横須賀市立大矢部中学校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238</v>
      </c>
      <c r="G7" s="31" t="str">
        <f t="shared" si="1"/>
        <v>0023</v>
      </c>
      <c r="H7" s="31">
        <f t="shared" si="1"/>
        <v>0</v>
      </c>
      <c r="I7" s="31" t="str">
        <f t="shared" si="1"/>
        <v>横須賀市森崎５－１４－２</v>
      </c>
      <c r="J7" s="31">
        <f t="shared" si="1"/>
        <v>0</v>
      </c>
      <c r="K7" s="31" t="str">
        <f t="shared" si="1"/>
        <v>046</v>
      </c>
      <c r="L7" s="31" t="str">
        <f t="shared" si="1"/>
        <v>834</v>
      </c>
      <c r="M7" s="31" t="str">
        <f t="shared" si="1"/>
        <v>1326</v>
      </c>
      <c r="N7" s="31" t="str">
        <f t="shared" si="1"/>
        <v>046</v>
      </c>
      <c r="O7" s="31" t="str">
        <f t="shared" si="1"/>
        <v>834</v>
      </c>
      <c r="P7" s="31" t="str">
        <f t="shared" si="1"/>
        <v>1391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4112</v>
      </c>
      <c r="B8" s="32" t="str">
        <f>IF(入力!$F$3="","",入力!$F$3)</f>
        <v>横須賀市立大矢部中学校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238</v>
      </c>
      <c r="G8" s="42" t="str">
        <f>IF(入力!$I$6="","",入力!$I$6)</f>
        <v>0023</v>
      </c>
      <c r="H8" s="32"/>
      <c r="I8" s="32" t="str">
        <f>IF(入力!$L$5="","",入力!$L$5)</f>
        <v>横須賀市森崎５－１４－２</v>
      </c>
      <c r="J8" s="32"/>
      <c r="K8" s="42" t="str">
        <f>IF(入力!$AB$4="","",入力!$AB$4)</f>
        <v>046</v>
      </c>
      <c r="L8" s="42" t="str">
        <f>IF(入力!$AG$4="","",入力!$AG$4)</f>
        <v>834</v>
      </c>
      <c r="M8" s="42" t="str">
        <f>IF(入力!$AL$4="","",入力!$AL$4)</f>
        <v>1326</v>
      </c>
      <c r="N8" s="42" t="str">
        <f>IF(入力!$AB$6="","",入力!$AB$6)</f>
        <v>046</v>
      </c>
      <c r="O8" s="42" t="str">
        <f>IF(入力!$AG$6="","",入力!$AG$6)</f>
        <v>834</v>
      </c>
      <c r="P8" s="42" t="str">
        <f>IF(入力!$AL$6="","",入力!$AL$6)</f>
        <v>1391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飯田</v>
      </c>
      <c r="D16" s="32" t="str">
        <f>IF(入力!$K$13="","",入力!$K$13)</f>
        <v>有喜</v>
      </c>
      <c r="E16" s="32" t="str">
        <f>IF(入力!$F$12="","",入力!$F$12)</f>
        <v>いいだ</v>
      </c>
      <c r="F16" s="32" t="str">
        <f>IF(入力!$K$12="","",入力!$K$12)</f>
        <v>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加茂</v>
      </c>
      <c r="D17" s="32" t="str">
        <f>IF(入力!$AE$13="","",入力!$AE$13)</f>
        <v>千里</v>
      </c>
      <c r="E17" s="32" t="str">
        <f>IF(入力!$Z$12="","",入力!$Z$12)</f>
        <v>かも</v>
      </c>
      <c r="F17" s="32" t="str">
        <f>IF(入力!$AE$12="","",入力!$AE$12)</f>
        <v>ちさと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渡邉</v>
      </c>
      <c r="D20" s="32" t="str">
        <f>IF(入力!$K$16="","",入力!$K$16)</f>
        <v>駿</v>
      </c>
      <c r="E20" s="32" t="str">
        <f>IF(入力!$F$15="","",入力!$F$15)</f>
        <v>わたなべ</v>
      </c>
      <c r="F20" s="32" t="str">
        <f>IF(入力!$K$15="","",入力!$K$15)</f>
        <v>しゅん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佐久間</v>
      </c>
      <c r="D24" s="32" t="str">
        <f>IF(入力!$AE$16="","",入力!$AE$16)</f>
        <v>由飛</v>
      </c>
      <c r="E24" s="32" t="str">
        <f>IF(入力!$Z$15="","",入力!$Z$15)</f>
        <v>さくま</v>
      </c>
      <c r="F24" s="32" t="str">
        <f>IF(入力!$AE$15="","",入力!$AE$15)</f>
        <v>ゆうひ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古岩井</v>
      </c>
      <c r="D53" s="32" t="str">
        <f>IF(OR(L53&lt;&gt;"○",入力!K23=""),"",入力!K23)</f>
        <v>寛人</v>
      </c>
      <c r="E53" s="32" t="str">
        <f>IF(OR(L53&lt;&gt;"○",入力!F22=""),"",入力!F22)</f>
        <v>こいわい</v>
      </c>
      <c r="F53" s="32" t="str">
        <f>IF(OR(L53&lt;&gt;"○",入力!K22=""),"",入力!K22)</f>
        <v>ひろと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中村</v>
      </c>
      <c r="D54" s="32" t="str">
        <f>IF(OR(L54&lt;&gt;"○",入力!K25=""),"",入力!K25)</f>
        <v>友哉</v>
      </c>
      <c r="E54" s="32" t="str">
        <f>IF(OR(L54&lt;&gt;"○",入力!F24=""),"",入力!F24)</f>
        <v>なかむら</v>
      </c>
      <c r="F54" s="32" t="str">
        <f>IF(OR(L54&lt;&gt;"○",入力!K24=""),"",入力!K24)</f>
        <v>ともや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佐久間</v>
      </c>
      <c r="D55" s="32" t="str">
        <f>IF(OR(L55&lt;&gt;"○",入力!K27=""),"",入力!K27)</f>
        <v>由飛</v>
      </c>
      <c r="E55" s="32" t="str">
        <f>IF(OR(L55&lt;&gt;"○",入力!F26=""),"",入力!F26)</f>
        <v>さくま</v>
      </c>
      <c r="F55" s="32" t="str">
        <f>IF(OR(L55&lt;&gt;"○",入力!K26=""),"",入力!K26)</f>
        <v>ゆうひ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渡邉</v>
      </c>
      <c r="D56" s="32" t="str">
        <f>IF(OR(L56&lt;&gt;"○",入力!K29=""),"",入力!K29)</f>
        <v>結誠</v>
      </c>
      <c r="E56" s="32" t="str">
        <f>IF(OR(L56&lt;&gt;"○",入力!F28=""),"",入力!F28)</f>
        <v>わたなべ</v>
      </c>
      <c r="F56" s="32" t="str">
        <f>IF(OR(L56&lt;&gt;"○",入力!K28=""),"",入力!K28)</f>
        <v>ゆうせい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村松</v>
      </c>
      <c r="D57" s="32" t="str">
        <f>IF(OR(L57&lt;&gt;"○",入力!K31=""),"",入力!K31)</f>
        <v>寛太</v>
      </c>
      <c r="E57" s="32" t="str">
        <f>IF(OR(L57&lt;&gt;"○",入力!F30=""),"",入力!F30)</f>
        <v>むらまつ</v>
      </c>
      <c r="F57" s="32" t="str">
        <f>IF(OR(L57&lt;&gt;"○",入力!K30=""),"",入力!K30)</f>
        <v>かんた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有馬</v>
      </c>
      <c r="D58" s="32" t="str">
        <f>IF(OR(L58&lt;&gt;"○",入力!K33=""),"",入力!K33)</f>
        <v>大輝</v>
      </c>
      <c r="E58" s="32" t="str">
        <f>IF(OR(L58&lt;&gt;"○",入力!F32=""),"",入力!F32)</f>
        <v>ありま</v>
      </c>
      <c r="F58" s="32" t="str">
        <f>IF(OR(L58&lt;&gt;"○",入力!K32=""),"",入力!K32)</f>
        <v>だいき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平山</v>
      </c>
      <c r="D59" s="32" t="str">
        <f>IF(OR(L59&lt;&gt;"○",入力!AE23=""),"",入力!AE23)</f>
        <v>輝</v>
      </c>
      <c r="E59" s="32" t="str">
        <f>IF(OR(L59&lt;&gt;"○",入力!Z22=""),"",入力!Z22)</f>
        <v>ひらやま</v>
      </c>
      <c r="F59" s="32" t="str">
        <f>IF(OR(L59&lt;&gt;"○",入力!AE22=""),"",入力!AE22)</f>
        <v>ひかる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禅</v>
      </c>
      <c r="E60" s="32" t="str">
        <f>IF(OR(L60&lt;&gt;"○",入力!Z24=""),"",入力!Z24)</f>
        <v>さとう</v>
      </c>
      <c r="F60" s="32" t="str">
        <f>IF(OR(L60&lt;&gt;"○",入力!AE24=""),"",入力!AE24)</f>
        <v>ぜん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髙橋</v>
      </c>
      <c r="D61" s="32" t="str">
        <f>IF(OR(L61&lt;&gt;"○",入力!AE27=""),"",入力!AE27)</f>
        <v>拓哉</v>
      </c>
      <c r="E61" s="32" t="str">
        <f>IF(OR(L61&lt;&gt;"○",入力!Z26=""),"",入力!Z26)</f>
        <v>たかはし</v>
      </c>
      <c r="F61" s="32" t="str">
        <f>IF(OR(L61&lt;&gt;"○",入力!AE26=""),"",入力!AE26)</f>
        <v>たくや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善如寺</v>
      </c>
      <c r="D62" s="32" t="str">
        <f>IF(OR(L62&lt;&gt;"○",入力!AE29=""),"",入力!AE29)</f>
        <v>悠斗</v>
      </c>
      <c r="E62" s="32" t="str">
        <f>IF(OR(L62&lt;&gt;"○",入力!Z28=""),"",入力!Z28)</f>
        <v>ぜんにょじ</v>
      </c>
      <c r="F62" s="32" t="str">
        <f>IF(OR(L62&lt;&gt;"○",入力!AE28=""),"",入力!AE28)</f>
        <v>ゆうと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市川</v>
      </c>
      <c r="D63" s="32" t="str">
        <f>IF(OR(L63&lt;&gt;"○",入力!AE31=""),"",入力!AE31)</f>
        <v>煌愛</v>
      </c>
      <c r="E63" s="32" t="str">
        <f>IF(OR(L63&lt;&gt;"○",入力!Z30=""),"",入力!Z30)</f>
        <v>いちかわ</v>
      </c>
      <c r="F63" s="32" t="str">
        <f>IF(OR(L63&lt;&gt;"○",入力!AE30=""),"",入力!AE30)</f>
        <v>こうあ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髙橋</v>
      </c>
      <c r="D64" s="32" t="str">
        <f>IF(OR(L64&lt;&gt;"○",入力!AE33=""),"",入力!AE33)</f>
        <v>佑太</v>
      </c>
      <c r="E64" s="32" t="str">
        <f>IF(OR(L64&lt;&gt;"○",入力!Z32=""),"",入力!Z32)</f>
        <v>たかはし</v>
      </c>
      <c r="F64" s="32" t="str">
        <f>IF(OR(L64&lt;&gt;"○",入力!AE32=""),"",入力!AE32)</f>
        <v>ゆうた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2019-05-07T08:51:55Z</dcterms:modified>
</cp:coreProperties>
</file>