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<sst xmlns="http://schemas.openxmlformats.org/spreadsheetml/2006/main" count="1433" uniqueCount="728">
  <si>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</si>
  <si>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</si>
  <si>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</si>
  <si>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</si>
  <si>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</si>
  <si>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</si>
  <si>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</si>
  <si>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</si>
  <si>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</si>
  <si>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</si>
  <si>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</si>
  <si>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</si>
  <si>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</si>
  <si>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</si>
  <si>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</si>
  <si>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</si>
  <si>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</si>
  <si>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</si>
  <si>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</si>
  <si>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</si>
  <si>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</si>
  <si>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</si>
  <si>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</si>
  <si>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</si>
  <si>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</si>
  <si>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</si>
  <si>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</si>
  <si>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</si>
  <si>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</si>
  <si>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</si>
  <si>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</si>
  <si>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</si>
  <si>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</si>
  <si>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</si>
  <si>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</si>
  <si>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</si>
  <si>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</si>
  <si>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</si>
  <si>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</si>
  <si>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</si>
  <si>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</si>
  <si>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</si>
  <si>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</si>
  <si>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</si>
  <si>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</si>
  <si>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</si>
  <si>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</si>
  <si>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</si>
  <si>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</si>
  <si>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</si>
  <si>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</si>
  <si>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</si>
  <si>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</si>
  <si>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</si>
  <si>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</si>
  <si>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</si>
  <si>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</si>
  <si>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</si>
  <si>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</si>
  <si>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</si>
  <si>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</si>
  <si>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</si>
  <si>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</si>
  <si>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</si>
  <si>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</si>
  <si>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</si>
  <si>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</si>
  <si>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</si>
  <si>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</si>
  <si>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</si>
  <si>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</si>
  <si>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</si>
  <si>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</si>
  <si>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</si>
  <si>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</si>
  <si>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</si>
  <si>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</si>
  <si>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</si>
  <si>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</si>
  <si>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</si>
  <si>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</si>
  <si>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</si>
  <si>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</si>
  <si>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</si>
  <si>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</si>
  <si>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</si>
  <si>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</si>
  <si>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</si>
  <si>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</si>
  <si>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</si>
  <si>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</si>
  <si>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</si>
  <si>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</si>
  <si>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</si>
  <si>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</si>
  <si>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</si>
  <si>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</si>
  <si>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</si>
  <si>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</si>
  <si>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</si>
  <si>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</si>
  <si>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</si>
  <si>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</si>
  <si>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</si>
  <si>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</si>
  <si>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</si>
  <si>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</si>
  <si>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</si>
  <si>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</si>
  <si>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</si>
  <si>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</si>
  <si>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</si>
  <si>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</si>
  <si>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</si>
  <si>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</si>
  <si>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</si>
  <si>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</si>
  <si>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</si>
  <si>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</si>
  <si>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</si>
  <si>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</si>
  <si>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</si>
  <si>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</si>
  <si>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</si>
  <si>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</si>
  <si>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</si>
  <si>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</si>
  <si>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</si>
  <si>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</si>
  <si>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</si>
  <si>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</si>
  <si>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</si>
  <si>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</si>
  <si>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</si>
  <si>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</si>
  <si>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</si>
  <si>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</si>
  <si>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</si>
  <si>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</si>
  <si>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</si>
  <si>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</si>
  <si>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</si>
  <si>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</si>
  <si>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</si>
  <si>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</si>
  <si>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</si>
  <si>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</si>
  <si>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</si>
  <si>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</si>
  <si>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</si>
  <si>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</si>
  <si>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</si>
  <si>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</si>
  <si>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</si>
  <si>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</si>
  <si>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</si>
  <si>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</si>
  <si>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</si>
  <si>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</si>
  <si>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</si>
  <si>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</si>
  <si>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</si>
  <si>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</si>
  <si>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</si>
  <si>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</si>
  <si>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</si>
  <si>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</si>
  <si>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</si>
  <si>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</si>
  <si>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</si>
  <si>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</si>
  <si>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</si>
  <si>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</si>
  <si>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</si>
  <si>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</si>
  <si>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</si>
  <si>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</si>
  <si>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</si>
  <si>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</si>
  <si>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</si>
  <si>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</si>
  <si>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</si>
  <si>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</si>
  <si>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</si>
  <si>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</si>
  <si>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</si>
  <si>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</si>
  <si>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</si>
  <si>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</si>
  <si>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</si>
  <si>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</si>
  <si>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</si>
  <si>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</si>
  <si>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</si>
  <si>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</si>
  <si>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</si>
  <si>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</si>
  <si>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</si>
  <si>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</si>
  <si>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</si>
  <si>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</si>
  <si>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</si>
  <si>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</si>
  <si>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</si>
  <si>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</si>
  <si>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</si>
  <si>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</si>
  <si>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</si>
  <si>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</si>
  <si>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</si>
  <si>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</si>
  <si>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</si>
  <si>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</si>
  <si>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</si>
  <si>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</si>
  <si>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</si>
  <si>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</si>
  <si>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</si>
  <si>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</si>
  <si>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</si>
  <si>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</si>
  <si>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</si>
  <si>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</si>
  <si>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</si>
  <si>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</si>
  <si>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</si>
  <si>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</si>
  <si>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</si>
  <si>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</si>
  <si>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</si>
  <si>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</si>
  <si>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</si>
  <si>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</si>
  <si>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</si>
  <si>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</si>
  <si>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</si>
  <si>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</si>
  <si>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</si>
  <si>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</si>
  <si>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</si>
  <si>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</si>
  <si>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</si>
  <si>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</si>
  <si>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</si>
  <si>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</si>
  <si>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</si>
  <si>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</si>
  <si>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</si>
  <si>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</si>
  <si>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</si>
  <si>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</si>
  <si>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</si>
  <si>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</si>
  <si>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</si>
  <si>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</si>
  <si>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</si>
  <si>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</si>
  <si>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</si>
  <si>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</si>
  <si>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</si>
  <si>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</si>
  <si>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</si>
  <si>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</si>
  <si>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</si>
  <si>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</si>
  <si>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</si>
  <si>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</si>
  <si>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</si>
  <si>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</si>
  <si>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</si>
  <si>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</si>
  <si>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</si>
  <si>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</si>
  <si>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</si>
  <si>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</si>
  <si>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</si>
  <si>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</si>
  <si>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</si>
  <si>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</si>
  <si>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</si>
  <si>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</si>
  <si>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</si>
  <si>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</si>
  <si>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</si>
  <si>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</si>
  <si>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</si>
  <si>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</si>
  <si>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</si>
  <si>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</si>
  <si>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</si>
  <si>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</si>
  <si>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</si>
  <si>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</si>
  <si>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</si>
  <si>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</si>
  <si>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</si>
  <si>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</si>
  <si>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</si>
  <si>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</si>
  <si>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</si>
  <si>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</si>
  <si>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</si>
  <si>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</si>
  <si>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</si>
  <si>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</si>
  <si>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</si>
  <si>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</si>
  <si>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</si>
  <si>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</si>
  <si>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</si>
  <si>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</si>
  <si>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</si>
  <si>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</si>
  <si>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</si>
  <si>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</si>
  <si>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</si>
  <si>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</si>
  <si>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</si>
  <si>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</si>
  <si>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</si>
  <si>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</si>
  <si>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</si>
  <si>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</si>
  <si>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</si>
  <si>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</si>
  <si>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</si>
  <si>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</si>
  <si>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</si>
  <si>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</si>
  <si>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</si>
  <si>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</si>
  <si>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</si>
  <si>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</si>
  <si>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</si>
  <si>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</si>
  <si>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</si>
  <si>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</si>
  <si>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</si>
  <si>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</si>
  <si>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</si>
  <si>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</si>
  <si>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</si>
  <si>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</si>
  <si>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</si>
  <si>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</si>
  <si>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</si>
  <si>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</si>
  <si>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</si>
  <si>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</si>
  <si>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</si>
  <si>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</si>
  <si>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</si>
  <si>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</si>
  <si>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</si>
  <si>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</si>
  <si>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</si>
  <si>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</si>
  <si>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</si>
  <si>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</si>
  <si>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</si>
  <si>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</si>
  <si>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</si>
  <si>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</si>
  <si>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</si>
  <si>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</si>
  <si>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</si>
  <si>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</si>
  <si>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</si>
  <si>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</si>
  <si>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</si>
  <si>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</si>
  <si>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</si>
  <si>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</si>
  <si>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</si>
  <si>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</si>
  <si>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</si>
  <si>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</si>
  <si>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</si>
  <si>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</si>
  <si>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</si>
  <si>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</si>
  <si>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</si>
  <si>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</si>
  <si>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</si>
  <si>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</si>
  <si>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</si>
  <si>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</si>
  <si>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</si>
  <si>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</si>
  <si>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</si>
  <si>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</si>
  <si>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</si>
  <si>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</si>
  <si>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</si>
  <si>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</si>
  <si>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</si>
  <si>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</si>
  <si>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</si>
  <si>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</si>
  <si>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</si>
  <si>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</si>
  <si>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</si>
  <si>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</si>
  <si>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</si>
  <si>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</si>
  <si>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</si>
  <si>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</si>
  <si>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</si>
  <si>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</si>
  <si>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</si>
  <si>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</si>
  <si>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</si>
  <si>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</si>
  <si>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</si>
  <si>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</si>
  <si>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</si>
  <si>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</si>
  <si>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</si>
  <si>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</si>
  <si>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</si>
  <si>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</si>
  <si>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</si>
  <si>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</si>
  <si>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</si>
  <si>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</si>
  <si>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</si>
  <si>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</si>
  <si>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</si>
  <si>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</si>
  <si>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</si>
  <si>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</si>
  <si>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</si>
  <si>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</si>
  <si>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</si>
  <si>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</si>
  <si>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</si>
  <si>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</si>
  <si>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</si>
  <si>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</si>
  <si>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</si>
  <si>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</si>
  <si>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</si>
  <si>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</si>
  <si>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</si>
  <si>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</si>
  <si>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</si>
  <si>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</si>
  <si>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</si>
  <si>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</si>
  <si>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</si>
  <si>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</si>
  <si>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</si>
  <si>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</si>
  <si>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</si>
  <si>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</si>
  <si>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</si>
  <si>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</si>
  <si>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</si>
  <si>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</si>
  <si>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</si>
  <si>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</si>
  <si>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</si>
  <si>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</si>
  <si>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</si>
  <si>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</si>
  <si>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</si>
  <si>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</si>
  <si>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</si>
  <si>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</si>
  <si>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</si>
  <si>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</si>
  <si>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</si>
  <si>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</si>
  <si>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</si>
  <si>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</si>
  <si>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</si>
  <si>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</si>
  <si>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</si>
  <si>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</si>
  <si>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</si>
  <si>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</si>
  <si>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</si>
  <si>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</si>
  <si>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</si>
  <si>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</si>
  <si>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</si>
  <si>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</si>
  <si>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</si>
  <si>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</si>
  <si>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</si>
  <si>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</si>
  <si>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</si>
  <si>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</si>
  <si>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</si>
  <si>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</si>
  <si>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</si>
  <si>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</si>
  <si>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</si>
  <si>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</si>
  <si>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</si>
  <si>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</si>
  <si>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</si>
  <si>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</si>
  <si>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</si>
  <si>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</si>
  <si>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</si>
  <si>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</si>
  <si>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</si>
  <si>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</si>
  <si>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</si>
  <si>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</si>
  <si>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</si>
  <si>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</si>
  <si>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</si>
  <si>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</si>
  <si>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</si>
  <si>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</si>
  <si>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</si>
  <si>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</si>
  <si>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</si>
  <si>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</si>
  <si>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</si>
  <si>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</si>
  <si>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</si>
  <si>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</si>
  <si>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</si>
  <si>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</si>
  <si>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</si>
  <si>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</si>
  <si>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</si>
  <si>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</si>
  <si>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</si>
  <si>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</si>
  <si>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</si>
  <si>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</si>
  <si>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</si>
  <si>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</si>
  <si>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</si>
  <si>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</si>
  <si>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</si>
  <si>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</si>
  <si>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</si>
  <si>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</si>
  <si>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</si>
  <si>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</si>
  <si>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</si>
  <si>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</si>
  <si>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</si>
  <si>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</si>
  <si>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</si>
  <si>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</si>
  <si>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</si>
  <si>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</si>
  <si>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</si>
  <si>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</si>
  <si>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</si>
  <si>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</si>
  <si>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</si>
  <si>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</si>
  <si>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</si>
  <si>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</si>
  <si>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</si>
  <si>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</si>
  <si>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</si>
  <si>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</si>
  <si>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</si>
  <si>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</si>
  <si>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</si>
  <si>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</si>
  <si>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</si>
  <si>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</si>
  <si>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</si>
  <si>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</si>
  <si>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</si>
  <si>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</si>
  <si>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</si>
  <si>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</si>
  <si>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</si>
  <si>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</si>
  <si>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</si>
  <si>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</si>
  <si>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</si>
  <si>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</si>
  <si>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</si>
  <si>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</si>
  <si>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</si>
  <si>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</si>
  <si>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</si>
  <si>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</si>
  <si>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</si>
  <si>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</si>
  <si>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</si>
  <si>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</si>
  <si>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</si>
  <si>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</si>
  <si>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</si>
  <si>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</si>
  <si>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</si>
  <si>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</si>
  <si>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</si>
  <si>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</si>
  <si>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</si>
  <si>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</si>
  <si>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</si>
  <si>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</si>
  <si>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</si>
  <si>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</si>
  <si>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</si>
  <si>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</si>
  <si>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</si>
  <si>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</si>
  <si>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</si>
  <si>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</si>
  <si>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</si>
  <si>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</si>
  <si>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</si>
  <si>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</si>
  <si>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</si>
  <si>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</si>
  <si>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</si>
  <si>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</si>
  <si>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</si>
  <si>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</si>
  <si>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</si>
  <si>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</si>
  <si>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</si>
  <si>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</si>
  <si>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</si>
  <si>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</si>
  <si>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</si>
  <si>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</si>
  <si>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</si>
  <si>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</si>
  <si>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</si>
  <si>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</si>
  <si>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</si>
  <si>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</si>
  <si>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</si>
  <si>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</si>
  <si>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</si>
  <si>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</si>
  <si>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</si>
  <si>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</si>
  <si>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</si>
  <si>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</si>
  <si>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</si>
  <si>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</si>
  <si>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</si>
  <si>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</si>
  <si>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</si>
  <si>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</si>
  <si>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</si>
  <si>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</si>
  <si>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</si>
  <si>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</si>
  <si>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</si>
  <si>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</si>
  <si>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</si>
  <si>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</si>
  <si>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</si>
  <si>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</si>
  <si>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</si>
  <si>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</si>
  <si>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</si>
  <si>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</si>
  <si>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</si>
  <si>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</si>
  <si>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</si>
  <si>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</si>
  <si>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</si>
  <si>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</si>
  <si>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</si>
  <si>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</si>
  <si>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</si>
  <si>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</si>
  <si>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</si>
  <si>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</si>
  <si>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</si>
  <si>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</si>
  <si>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</si>
  <si>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山口</t>
    <rPh sb="0" eb="2">
      <t>ヤマグチ</t>
    </rPh>
    <phoneticPr fontId="2"/>
  </si>
  <si>
    <t>智也</t>
    <rPh sb="0" eb="2">
      <t>トモヤ</t>
    </rPh>
    <phoneticPr fontId="2"/>
  </si>
  <si>
    <t>やまぐち</t>
    <phoneticPr fontId="2"/>
  </si>
  <si>
    <t>ともや</t>
    <phoneticPr fontId="2"/>
  </si>
  <si>
    <t>高橋</t>
    <rPh sb="0" eb="2">
      <t>タカハシ</t>
    </rPh>
    <phoneticPr fontId="2"/>
  </si>
  <si>
    <t>俊太</t>
    <rPh sb="0" eb="2">
      <t>シュンタ</t>
    </rPh>
    <phoneticPr fontId="2"/>
  </si>
  <si>
    <t>たかはし</t>
    <phoneticPr fontId="2"/>
  </si>
  <si>
    <t>しゅんた</t>
    <phoneticPr fontId="2"/>
  </si>
  <si>
    <t>大原</t>
    <rPh sb="0" eb="2">
      <t>オオハラ</t>
    </rPh>
    <phoneticPr fontId="2"/>
  </si>
  <si>
    <t>想結太</t>
    <rPh sb="0" eb="1">
      <t>オモ</t>
    </rPh>
    <rPh sb="1" eb="2">
      <t>ムス</t>
    </rPh>
    <rPh sb="2" eb="3">
      <t>タ</t>
    </rPh>
    <phoneticPr fontId="2"/>
  </si>
  <si>
    <t>おおはら</t>
    <phoneticPr fontId="2"/>
  </si>
  <si>
    <t>そよた</t>
    <phoneticPr fontId="2"/>
  </si>
  <si>
    <t>やまぐち</t>
    <phoneticPr fontId="2"/>
  </si>
  <si>
    <t>岩淵</t>
    <rPh sb="0" eb="2">
      <t>イワブチ</t>
    </rPh>
    <phoneticPr fontId="2"/>
  </si>
  <si>
    <t>蓮</t>
    <rPh sb="0" eb="1">
      <t>レン</t>
    </rPh>
    <phoneticPr fontId="2"/>
  </si>
  <si>
    <t>れん</t>
    <phoneticPr fontId="2"/>
  </si>
  <si>
    <t>山田</t>
    <rPh sb="0" eb="2">
      <t>ヤマダ</t>
    </rPh>
    <phoneticPr fontId="2"/>
  </si>
  <si>
    <t>扶</t>
    <rPh sb="0" eb="1">
      <t>タスク</t>
    </rPh>
    <phoneticPr fontId="2"/>
  </si>
  <si>
    <t>やまだ</t>
    <phoneticPr fontId="2"/>
  </si>
  <si>
    <t>たすく</t>
    <phoneticPr fontId="2"/>
  </si>
  <si>
    <t>いわぶち</t>
    <phoneticPr fontId="2"/>
  </si>
  <si>
    <t>船岡</t>
    <rPh sb="0" eb="2">
      <t>フナオカ</t>
    </rPh>
    <phoneticPr fontId="2"/>
  </si>
  <si>
    <t>優海</t>
    <rPh sb="0" eb="1">
      <t>ユウ</t>
    </rPh>
    <rPh sb="1" eb="2">
      <t>ウミ</t>
    </rPh>
    <phoneticPr fontId="2"/>
  </si>
  <si>
    <t>ふなおか</t>
    <phoneticPr fontId="2"/>
  </si>
  <si>
    <t>ひろな</t>
    <phoneticPr fontId="2"/>
  </si>
  <si>
    <t>鈴木</t>
    <rPh sb="0" eb="2">
      <t>スズキ</t>
    </rPh>
    <phoneticPr fontId="2"/>
  </si>
  <si>
    <t>健太</t>
    <rPh sb="0" eb="2">
      <t>ケンタ</t>
    </rPh>
    <phoneticPr fontId="2"/>
  </si>
  <si>
    <t>すずき</t>
    <phoneticPr fontId="2"/>
  </si>
  <si>
    <t>けんた</t>
    <phoneticPr fontId="2"/>
  </si>
  <si>
    <t>物井</t>
    <rPh sb="0" eb="2">
      <t>モノイ</t>
    </rPh>
    <phoneticPr fontId="2"/>
  </si>
  <si>
    <t>虹輝</t>
    <rPh sb="0" eb="1">
      <t>ニジ</t>
    </rPh>
    <rPh sb="1" eb="2">
      <t>カガヤ</t>
    </rPh>
    <phoneticPr fontId="2"/>
  </si>
  <si>
    <t>ものい</t>
    <phoneticPr fontId="2"/>
  </si>
  <si>
    <t>こうき</t>
    <phoneticPr fontId="2"/>
  </si>
  <si>
    <t>238</t>
    <phoneticPr fontId="2"/>
  </si>
  <si>
    <t>0023</t>
    <phoneticPr fontId="2"/>
  </si>
  <si>
    <t>神奈川県横須賀市森崎5－14－2</t>
    <rPh sb="0" eb="4">
      <t>カナガワケン</t>
    </rPh>
    <rPh sb="4" eb="8">
      <t>ヨコスカシ</t>
    </rPh>
    <rPh sb="8" eb="10">
      <t>モリサキ</t>
    </rPh>
    <phoneticPr fontId="2"/>
  </si>
  <si>
    <t>046</t>
    <phoneticPr fontId="2"/>
  </si>
  <si>
    <t>834</t>
    <phoneticPr fontId="2"/>
  </si>
  <si>
    <t>1326</t>
    <phoneticPr fontId="2"/>
  </si>
  <si>
    <t>1391</t>
    <phoneticPr fontId="2"/>
  </si>
  <si>
    <t>加茂</t>
    <rPh sb="0" eb="2">
      <t>カモ</t>
    </rPh>
    <phoneticPr fontId="2"/>
  </si>
  <si>
    <t>千里</t>
    <rPh sb="0" eb="2">
      <t>チサト</t>
    </rPh>
    <phoneticPr fontId="2"/>
  </si>
  <si>
    <t>かも</t>
    <phoneticPr fontId="2"/>
  </si>
  <si>
    <t>ちさと</t>
    <phoneticPr fontId="2"/>
  </si>
  <si>
    <t>飯田</t>
    <rPh sb="0" eb="2">
      <t>イイダ</t>
    </rPh>
    <phoneticPr fontId="2"/>
  </si>
  <si>
    <t>有喜</t>
    <rPh sb="0" eb="1">
      <t>ア</t>
    </rPh>
    <rPh sb="1" eb="2">
      <t>ヨロコ</t>
    </rPh>
    <phoneticPr fontId="2"/>
  </si>
  <si>
    <t>いいだ</t>
    <phoneticPr fontId="2"/>
  </si>
  <si>
    <t>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</si>
</sst>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25" zoomScale="70" zoomScaleNormal="100" zoomScaleSheetLayoutView="70" workbookViewId="0">
      <selection activeCell="AK45" sqref="AK4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S21" sqref="AS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4112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横須賀市立大矢部中学校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716</v>
      </c>
      <c r="AC4" s="219"/>
      <c r="AD4" s="219"/>
      <c r="AE4" s="219"/>
      <c r="AF4" s="4" t="s">
        <v>584</v>
      </c>
      <c r="AG4" s="219" t="s">
        <v>717</v>
      </c>
      <c r="AH4" s="219"/>
      <c r="AI4" s="219"/>
      <c r="AJ4" s="219"/>
      <c r="AK4" s="4" t="s">
        <v>584</v>
      </c>
      <c r="AL4" s="219" t="s">
        <v>718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715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713</v>
      </c>
      <c r="G6" s="199"/>
      <c r="H6" s="37" t="s">
        <v>586</v>
      </c>
      <c r="I6" s="200" t="s">
        <v>714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716</v>
      </c>
      <c r="AC6" s="203"/>
      <c r="AD6" s="203"/>
      <c r="AE6" s="203"/>
      <c r="AF6" s="38" t="s">
        <v>587</v>
      </c>
      <c r="AG6" s="203" t="s">
        <v>717</v>
      </c>
      <c r="AH6" s="203"/>
      <c r="AI6" s="203"/>
      <c r="AJ6" s="203"/>
      <c r="AK6" s="38" t="s">
        <v>587</v>
      </c>
      <c r="AL6" s="203" t="s">
        <v>719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722</v>
      </c>
      <c r="G12" s="180"/>
      <c r="H12" s="180"/>
      <c r="I12" s="180"/>
      <c r="J12" s="180"/>
      <c r="K12" s="180"/>
      <c r="L12" s="180" t="s">
        <v>723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726</v>
      </c>
      <c r="W12" s="184"/>
      <c r="X12" s="184"/>
      <c r="Y12" s="184"/>
      <c r="Z12" s="184"/>
      <c r="AA12" s="184"/>
      <c r="AB12" s="185" t="s">
        <v>727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720</v>
      </c>
      <c r="G13" s="166"/>
      <c r="H13" s="166"/>
      <c r="I13" s="166"/>
      <c r="J13" s="166"/>
      <c r="K13" s="166"/>
      <c r="L13" s="166" t="s">
        <v>721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724</v>
      </c>
      <c r="W13" s="172"/>
      <c r="X13" s="172"/>
      <c r="Y13" s="172"/>
      <c r="Z13" s="172"/>
      <c r="AA13" s="172"/>
      <c r="AB13" s="173" t="s">
        <v>725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682</v>
      </c>
      <c r="W14" s="85"/>
      <c r="X14" s="85"/>
      <c r="Y14" s="85"/>
      <c r="Z14" s="85"/>
      <c r="AA14" s="85"/>
      <c r="AB14" s="153" t="s">
        <v>683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680</v>
      </c>
      <c r="W15" s="78"/>
      <c r="X15" s="78"/>
      <c r="Y15" s="78"/>
      <c r="Z15" s="78"/>
      <c r="AA15" s="78"/>
      <c r="AB15" s="146" t="s">
        <v>681</v>
      </c>
      <c r="AC15" s="147"/>
      <c r="AD15" s="147"/>
      <c r="AE15" s="147"/>
      <c r="AF15" s="147"/>
      <c r="AG15" s="147"/>
      <c r="AH15" s="258">
        <v>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686</v>
      </c>
      <c r="G20" s="119"/>
      <c r="H20" s="119"/>
      <c r="I20" s="119"/>
      <c r="J20" s="119"/>
      <c r="K20" s="119" t="s">
        <v>687</v>
      </c>
      <c r="L20" s="119"/>
      <c r="M20" s="119"/>
      <c r="N20" s="119"/>
      <c r="O20" s="120"/>
      <c r="P20" s="116">
        <v>1</v>
      </c>
      <c r="Q20" s="116"/>
      <c r="R20" s="107">
        <v>150</v>
      </c>
      <c r="S20" s="108"/>
      <c r="T20" s="107" t="s">
        <v>544</v>
      </c>
      <c r="U20" s="109"/>
      <c r="V20" s="114">
        <v>7</v>
      </c>
      <c r="W20" s="115"/>
      <c r="X20" s="116">
        <v>11</v>
      </c>
      <c r="Y20" s="116"/>
      <c r="Z20" s="118" t="s">
        <v>707</v>
      </c>
      <c r="AA20" s="119"/>
      <c r="AB20" s="119"/>
      <c r="AC20" s="119"/>
      <c r="AD20" s="119"/>
      <c r="AE20" s="119" t="s">
        <v>708</v>
      </c>
      <c r="AF20" s="119"/>
      <c r="AG20" s="119"/>
      <c r="AH20" s="119"/>
      <c r="AI20" s="120"/>
      <c r="AJ20" s="116">
        <v>1</v>
      </c>
      <c r="AK20" s="116"/>
      <c r="AL20" s="107">
        <v>175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684</v>
      </c>
      <c r="G21" s="112"/>
      <c r="H21" s="112"/>
      <c r="I21" s="112"/>
      <c r="J21" s="112"/>
      <c r="K21" s="112" t="s">
        <v>685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705</v>
      </c>
      <c r="AA21" s="112"/>
      <c r="AB21" s="112"/>
      <c r="AC21" s="112"/>
      <c r="AD21" s="112"/>
      <c r="AE21" s="112" t="s">
        <v>706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690</v>
      </c>
      <c r="G22" s="85"/>
      <c r="H22" s="85"/>
      <c r="I22" s="85"/>
      <c r="J22" s="85"/>
      <c r="K22" s="85" t="s">
        <v>691</v>
      </c>
      <c r="L22" s="85"/>
      <c r="M22" s="85"/>
      <c r="N22" s="85"/>
      <c r="O22" s="86"/>
      <c r="P22" s="75">
        <v>1</v>
      </c>
      <c r="Q22" s="75"/>
      <c r="R22" s="91">
        <v>150</v>
      </c>
      <c r="S22" s="92"/>
      <c r="T22" s="71" t="s">
        <v>544</v>
      </c>
      <c r="U22" s="72"/>
      <c r="V22" s="87">
        <v>8</v>
      </c>
      <c r="W22" s="88"/>
      <c r="X22" s="75">
        <v>12</v>
      </c>
      <c r="Y22" s="75"/>
      <c r="Z22" s="84" t="s">
        <v>711</v>
      </c>
      <c r="AA22" s="85"/>
      <c r="AB22" s="85"/>
      <c r="AC22" s="85"/>
      <c r="AD22" s="85"/>
      <c r="AE22" s="85" t="s">
        <v>712</v>
      </c>
      <c r="AF22" s="85"/>
      <c r="AG22" s="85"/>
      <c r="AH22" s="85"/>
      <c r="AI22" s="86"/>
      <c r="AJ22" s="75">
        <v>1</v>
      </c>
      <c r="AK22" s="75"/>
      <c r="AL22" s="91">
        <v>170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688</v>
      </c>
      <c r="G23" s="103"/>
      <c r="H23" s="103"/>
      <c r="I23" s="103"/>
      <c r="J23" s="103"/>
      <c r="K23" s="103" t="s">
        <v>689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709</v>
      </c>
      <c r="AA23" s="103"/>
      <c r="AB23" s="103"/>
      <c r="AC23" s="103"/>
      <c r="AD23" s="103"/>
      <c r="AE23" s="103" t="s">
        <v>710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692</v>
      </c>
      <c r="G24" s="85"/>
      <c r="H24" s="85"/>
      <c r="I24" s="85"/>
      <c r="J24" s="85"/>
      <c r="K24" s="85" t="s">
        <v>683</v>
      </c>
      <c r="L24" s="85"/>
      <c r="M24" s="85"/>
      <c r="N24" s="85"/>
      <c r="O24" s="86"/>
      <c r="P24" s="75">
        <v>2</v>
      </c>
      <c r="Q24" s="75"/>
      <c r="R24" s="91">
        <v>170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680</v>
      </c>
      <c r="G25" s="103"/>
      <c r="H25" s="103"/>
      <c r="I25" s="103"/>
      <c r="J25" s="103"/>
      <c r="K25" s="103" t="s">
        <v>681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698</v>
      </c>
      <c r="G26" s="85"/>
      <c r="H26" s="85"/>
      <c r="I26" s="85"/>
      <c r="J26" s="85"/>
      <c r="K26" s="85" t="s">
        <v>699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696</v>
      </c>
      <c r="G27" s="103"/>
      <c r="H27" s="103"/>
      <c r="I27" s="103"/>
      <c r="J27" s="103"/>
      <c r="K27" s="103" t="s">
        <v>697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700</v>
      </c>
      <c r="G28" s="85"/>
      <c r="H28" s="85"/>
      <c r="I28" s="85"/>
      <c r="J28" s="85"/>
      <c r="K28" s="85" t="s">
        <v>695</v>
      </c>
      <c r="L28" s="85"/>
      <c r="M28" s="85"/>
      <c r="N28" s="85"/>
      <c r="O28" s="86"/>
      <c r="P28" s="75">
        <v>1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693</v>
      </c>
      <c r="G29" s="103"/>
      <c r="H29" s="103"/>
      <c r="I29" s="103"/>
      <c r="J29" s="103"/>
      <c r="K29" s="103" t="s">
        <v>694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703</v>
      </c>
      <c r="G30" s="85"/>
      <c r="H30" s="85"/>
      <c r="I30" s="85"/>
      <c r="J30" s="85"/>
      <c r="K30" s="85" t="s">
        <v>704</v>
      </c>
      <c r="L30" s="85"/>
      <c r="M30" s="85"/>
      <c r="N30" s="85"/>
      <c r="O30" s="86"/>
      <c r="P30" s="75">
        <v>1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701</v>
      </c>
      <c r="G31" s="78"/>
      <c r="H31" s="78"/>
      <c r="I31" s="78"/>
      <c r="J31" s="78"/>
      <c r="K31" s="78" t="s">
        <v>702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4112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横須賀市立大矢部中学校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かも</v>
      </c>
      <c r="F7" s="315"/>
      <c r="G7" s="315"/>
      <c r="H7" s="315"/>
      <c r="I7" s="315"/>
      <c r="J7" s="315"/>
      <c r="K7" s="315" t="str">
        <f>IF(入力!L12="","",入力!L12)</f>
        <v>ちさと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いいだ</v>
      </c>
      <c r="V7" s="150"/>
      <c r="W7" s="150"/>
      <c r="X7" s="150"/>
      <c r="Y7" s="150"/>
      <c r="Z7" s="317"/>
      <c r="AA7" s="297" t="str">
        <f>IF(入力!AB12="","",入力!AB12)</f>
        <v>ゆき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加茂</v>
      </c>
      <c r="F8" s="338"/>
      <c r="G8" s="338"/>
      <c r="H8" s="338"/>
      <c r="I8" s="338"/>
      <c r="J8" s="338"/>
      <c r="K8" s="338" t="str">
        <f>IF(入力!L13="","",入力!L13)</f>
        <v>千里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飯田</v>
      </c>
      <c r="V8" s="306"/>
      <c r="W8" s="306"/>
      <c r="X8" s="306"/>
      <c r="Y8" s="306"/>
      <c r="Z8" s="307"/>
      <c r="AA8" s="308" t="str">
        <f>IF(入力!AB13="","",入力!AB13)</f>
        <v>有喜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やまぐち</v>
      </c>
      <c r="V9" s="150"/>
      <c r="W9" s="150"/>
      <c r="X9" s="150"/>
      <c r="Y9" s="150"/>
      <c r="Z9" s="317"/>
      <c r="AA9" s="297" t="str">
        <f>IF(入力!AB14="","",入力!AB14)</f>
        <v>ともや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山口</v>
      </c>
      <c r="V10" s="323"/>
      <c r="W10" s="323"/>
      <c r="X10" s="323"/>
      <c r="Y10" s="323"/>
      <c r="Z10" s="324"/>
      <c r="AA10" s="325" t="str">
        <f>IF(入力!AB15="","",入力!AB15)</f>
        <v>智也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たかはし</v>
      </c>
      <c r="F15" s="274"/>
      <c r="G15" s="274"/>
      <c r="H15" s="274"/>
      <c r="I15" s="274"/>
      <c r="J15" s="274" t="str">
        <f>IF(入力!K20="","",入力!K20)</f>
        <v>しゅんた</v>
      </c>
      <c r="K15" s="274"/>
      <c r="L15" s="274"/>
      <c r="M15" s="274"/>
      <c r="N15" s="275"/>
      <c r="O15" s="277">
        <f>IF(入力!P20="","",入力!P20)</f>
        <v>1</v>
      </c>
      <c r="P15" s="277"/>
      <c r="Q15" s="279">
        <f>IF(入力!R20="","",入力!R20)</f>
        <v>150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11</v>
      </c>
      <c r="X15" s="277"/>
      <c r="Y15" s="273" t="str">
        <f>IF(入力!Z20="","",入力!Z20)</f>
        <v>すずき</v>
      </c>
      <c r="Z15" s="274"/>
      <c r="AA15" s="274"/>
      <c r="AB15" s="274"/>
      <c r="AC15" s="274"/>
      <c r="AD15" s="274" t="str">
        <f>IF(入力!AE20="","",入力!AE20)</f>
        <v>けんた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175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高橋</v>
      </c>
      <c r="F16" s="288"/>
      <c r="G16" s="288"/>
      <c r="H16" s="288"/>
      <c r="I16" s="288"/>
      <c r="J16" s="288" t="str">
        <f>IF(入力!K21="","",入力!K21)</f>
        <v>俊太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鈴木</v>
      </c>
      <c r="Z16" s="288"/>
      <c r="AA16" s="288"/>
      <c r="AB16" s="288"/>
      <c r="AC16" s="288"/>
      <c r="AD16" s="288" t="str">
        <f>IF(入力!AE21="","",入力!AE21)</f>
        <v>健太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おおはら</v>
      </c>
      <c r="F17" s="269"/>
      <c r="G17" s="269"/>
      <c r="H17" s="269"/>
      <c r="I17" s="269"/>
      <c r="J17" s="269" t="str">
        <f>IF(入力!K22="","",入力!K22)</f>
        <v>そよた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150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12</v>
      </c>
      <c r="X17" s="271"/>
      <c r="Y17" s="276" t="str">
        <f>IF(入力!Z22="","",入力!Z22)</f>
        <v>ものい</v>
      </c>
      <c r="Z17" s="269"/>
      <c r="AA17" s="269"/>
      <c r="AB17" s="269"/>
      <c r="AC17" s="269"/>
      <c r="AD17" s="269" t="str">
        <f>IF(入力!AE22="","",入力!AE22)</f>
        <v>こうき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170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大原</v>
      </c>
      <c r="F18" s="262"/>
      <c r="G18" s="262"/>
      <c r="H18" s="262"/>
      <c r="I18" s="262"/>
      <c r="J18" s="262" t="str">
        <f>IF(入力!K23="","",入力!K23)</f>
        <v>想結太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物井</v>
      </c>
      <c r="Z18" s="262"/>
      <c r="AA18" s="262"/>
      <c r="AB18" s="262"/>
      <c r="AC18" s="262"/>
      <c r="AD18" s="262" t="str">
        <f>IF(入力!AE23="","",入力!AE23)</f>
        <v>虹輝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やまぐち</v>
      </c>
      <c r="F19" s="269"/>
      <c r="G19" s="269"/>
      <c r="H19" s="269"/>
      <c r="I19" s="269"/>
      <c r="J19" s="269" t="str">
        <f>IF(入力!K24="","",入力!K24)</f>
        <v>ともや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170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 t="str">
        <f>IF(入力!X24="","",入力!X24)</f>
        <v/>
      </c>
      <c r="X19" s="271"/>
      <c r="Y19" s="276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山口</v>
      </c>
      <c r="F20" s="262"/>
      <c r="G20" s="262"/>
      <c r="H20" s="262"/>
      <c r="I20" s="262"/>
      <c r="J20" s="262" t="str">
        <f>IF(入力!K25="","",入力!K25)</f>
        <v>智也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やまだ</v>
      </c>
      <c r="F21" s="269"/>
      <c r="G21" s="269"/>
      <c r="H21" s="269"/>
      <c r="I21" s="269"/>
      <c r="J21" s="269" t="str">
        <f>IF(入力!K26="","",入力!K26)</f>
        <v>たすく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山田</v>
      </c>
      <c r="F22" s="262"/>
      <c r="G22" s="262"/>
      <c r="H22" s="262"/>
      <c r="I22" s="262"/>
      <c r="J22" s="262" t="str">
        <f>IF(入力!K27="","",入力!K27)</f>
        <v>扶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いわぶち</v>
      </c>
      <c r="F23" s="269"/>
      <c r="G23" s="269"/>
      <c r="H23" s="269"/>
      <c r="I23" s="269"/>
      <c r="J23" s="269" t="str">
        <f>IF(入力!K28="","",入力!K28)</f>
        <v>れん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岩淵</v>
      </c>
      <c r="F24" s="262"/>
      <c r="G24" s="262"/>
      <c r="H24" s="262"/>
      <c r="I24" s="262"/>
      <c r="J24" s="262" t="str">
        <f>IF(入力!K29="","",入力!K29)</f>
        <v>蓮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ふなおか</v>
      </c>
      <c r="F25" s="269"/>
      <c r="G25" s="269"/>
      <c r="H25" s="269"/>
      <c r="I25" s="269"/>
      <c r="J25" s="269" t="str">
        <f>IF(入力!K30="","",入力!K30)</f>
        <v>ひろな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船岡</v>
      </c>
      <c r="F26" s="302"/>
      <c r="G26" s="302"/>
      <c r="H26" s="302"/>
      <c r="I26" s="302"/>
      <c r="J26" s="302" t="str">
        <f>IF(入力!K31="","",入力!K31)</f>
        <v>優海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4112</v>
      </c>
      <c r="B7" s="46" t="str">
        <f>IF(入力!$F$8="",入力!$F$3,入力!$F$3&amp;" ・ "&amp;入力!$F$8)</f>
        <v>横須賀市立大矢部中学校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238</v>
      </c>
      <c r="G7" s="57" t="str">
        <f>IF(入力!$I$6="","",入力!$I$6)</f>
        <v>0023</v>
      </c>
      <c r="H7" s="46"/>
      <c r="I7" s="46" t="str">
        <f>IF(入力!$L$5="","",入力!$L$5)</f>
        <v>神奈川県横須賀市森崎5－14－2</v>
      </c>
      <c r="J7" s="46"/>
      <c r="K7" s="57" t="str">
        <f>IF(入力!$AB$4="","",入力!$AB$4)</f>
        <v>046</v>
      </c>
      <c r="L7" s="57" t="str">
        <f>IF(入力!$AG$4="","",入力!$AG$4)</f>
        <v>834</v>
      </c>
      <c r="M7" s="57" t="str">
        <f>IF(入力!$AL$4="","",入力!$AL$4)</f>
        <v>1326</v>
      </c>
      <c r="N7" s="57" t="str">
        <f>IF(入力!$AB$6="","",入力!$AB$6)</f>
        <v>046</v>
      </c>
      <c r="O7" s="57" t="str">
        <f>IF(入力!$AG$6="","",入力!$AG$6)</f>
        <v>834</v>
      </c>
      <c r="P7" s="57" t="str">
        <f>IF(入力!$AL$6="","",入力!$AL$6)</f>
        <v>1391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加茂</v>
      </c>
      <c r="D16" s="46" t="str">
        <f>IF(入力!$L$13="","",入力!$L$13)</f>
        <v>千里</v>
      </c>
      <c r="E16" s="46" t="str">
        <f>IF(入力!$F$12="","",入力!$F$12)</f>
        <v>かも</v>
      </c>
      <c r="F16" s="46" t="str">
        <f>IF(入力!$L$12="","",入力!$L$12)</f>
        <v>ちさと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飯田</v>
      </c>
      <c r="D17" s="46" t="str">
        <f>IF(入力!$AB$13="","",入力!$AB$13)</f>
        <v>有喜</v>
      </c>
      <c r="E17" s="46" t="str">
        <f>IF(入力!$V$12="","",入力!$V$12)</f>
        <v>いいだ</v>
      </c>
      <c r="F17" s="46" t="str">
        <f>IF(入力!$AB$12="","",入力!$AB$12)</f>
        <v>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山口</v>
      </c>
      <c r="D24" s="46" t="str">
        <f>IF(入力!$AB$15="","",入力!$AB$15)</f>
        <v>智也</v>
      </c>
      <c r="E24" s="46" t="str">
        <f>IF(入力!$V$14="","",入力!$V$14)</f>
        <v>やまぐち</v>
      </c>
      <c r="F24" s="46" t="str">
        <f>IF(入力!$AB$14="","",入力!$AB$14)</f>
        <v>ともや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高橋</v>
      </c>
      <c r="D53" s="46" t="str">
        <f>IF(入力!K21="","",入力!K21)</f>
        <v>俊太</v>
      </c>
      <c r="E53" s="46" t="str">
        <f>IF(入力!F20="","",入力!F20)</f>
        <v>たかはし</v>
      </c>
      <c r="F53" s="46" t="str">
        <f>IF(入力!K20="","",入力!K20)</f>
        <v>しゅんた</v>
      </c>
      <c r="G53" s="46"/>
      <c r="H53" s="46"/>
      <c r="I53" s="46">
        <f>IF(入力!P20="","",入力!P20)</f>
        <v>1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大原</v>
      </c>
      <c r="D54" s="46" t="str">
        <f>IF(入力!K23="","",入力!K23)</f>
        <v>想結太</v>
      </c>
      <c r="E54" s="46" t="str">
        <f>IF(入力!F22="","",入力!F22)</f>
        <v>おおはら</v>
      </c>
      <c r="F54" s="46" t="str">
        <f>IF(入力!K22="","",入力!K22)</f>
        <v>そよた</v>
      </c>
      <c r="G54" s="46"/>
      <c r="H54" s="46"/>
      <c r="I54" s="46">
        <f>IF(入力!P22="","",入力!P22)</f>
        <v>1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山口</v>
      </c>
      <c r="D55" s="46" t="str">
        <f>IF(入力!K25="","",入力!K25)</f>
        <v>智也</v>
      </c>
      <c r="E55" s="46" t="str">
        <f>IF(入力!F24="","",入力!F24)</f>
        <v>やまぐち</v>
      </c>
      <c r="F55" s="46" t="str">
        <f>IF(入力!K24="","",入力!K24)</f>
        <v>ともや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山田</v>
      </c>
      <c r="D56" s="46" t="str">
        <f>IF(入力!K27="","",入力!K27)</f>
        <v>扶</v>
      </c>
      <c r="E56" s="46" t="str">
        <f>IF(入力!F26="","",入力!F26)</f>
        <v>やまだ</v>
      </c>
      <c r="F56" s="46" t="str">
        <f>IF(入力!K26="","",入力!K26)</f>
        <v>たすく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岩淵</v>
      </c>
      <c r="D57" s="46" t="str">
        <f>IF(入力!K29="","",入力!K29)</f>
        <v>蓮</v>
      </c>
      <c r="E57" s="46" t="str">
        <f>IF(入力!F28="","",入力!F28)</f>
        <v>いわぶち</v>
      </c>
      <c r="F57" s="46" t="str">
        <f>IF(入力!K28="","",入力!K28)</f>
        <v>れん</v>
      </c>
      <c r="G57" s="46"/>
      <c r="H57" s="46"/>
      <c r="I57" s="46">
        <f>IF(入力!P28="","",入力!P28)</f>
        <v>1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船岡</v>
      </c>
      <c r="D58" s="46" t="str">
        <f>IF(入力!K31="","",入力!K31)</f>
        <v>優海</v>
      </c>
      <c r="E58" s="46" t="str">
        <f>IF(入力!F30="","",入力!F30)</f>
        <v>ふなおか</v>
      </c>
      <c r="F58" s="46" t="str">
        <f>IF(入力!K30="","",入力!K30)</f>
        <v>ひろな</v>
      </c>
      <c r="G58" s="46"/>
      <c r="H58" s="46"/>
      <c r="I58" s="46">
        <f>IF(入力!P30="","",入力!P30)</f>
        <v>1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11</v>
      </c>
      <c r="C59" s="46" t="str">
        <f>IF(入力!Z21="","",入力!Z21)</f>
        <v>鈴木</v>
      </c>
      <c r="D59" s="46" t="str">
        <f>IF(入力!AE21="","",入力!AE21)</f>
        <v>健太</v>
      </c>
      <c r="E59" s="46" t="str">
        <f>IF(入力!Z20="","",入力!Z20)</f>
        <v>すずき</v>
      </c>
      <c r="F59" s="46" t="str">
        <f>IF(入力!AE20="","",入力!AE20)</f>
        <v>けんた</v>
      </c>
      <c r="G59" s="46"/>
      <c r="H59" s="46"/>
      <c r="I59" s="46">
        <f>IF(入力!AJ20="","",入力!AJ20)</f>
        <v>1</v>
      </c>
      <c r="J59" s="46">
        <f>IF(入力!AL20="","",入力!AL20)</f>
        <v>175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12</v>
      </c>
      <c r="C60" s="46" t="str">
        <f>IF(入力!Z23="","",入力!Z23)</f>
        <v>物井</v>
      </c>
      <c r="D60" s="46" t="str">
        <f>IF(入力!AE23="","",入力!AE23)</f>
        <v>虹輝</v>
      </c>
      <c r="E60" s="46" t="str">
        <f>IF(入力!Z22="","",入力!Z22)</f>
        <v>ものい</v>
      </c>
      <c r="F60" s="46" t="str">
        <f>IF(入力!AE22="","",入力!AE22)</f>
        <v>こうき</v>
      </c>
      <c r="G60" s="46"/>
      <c r="H60" s="46"/>
      <c r="I60" s="46">
        <f>IF(入力!AJ22="","",入力!AJ22)</f>
        <v>1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2016-11-09T00:09:39Z</cp:lastPrinted>
  <dcterms:created xsi:type="dcterms:W3CDTF">2006-11-03T01:52:14Z</dcterms:created>
  <dcterms:modified xsi:type="dcterms:W3CDTF">2016-11-09T00:09:54Z</dcterms:modified>
</cp:coreProperties>
</file>