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5673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<sst xmlns="http://schemas.openxmlformats.org/spreadsheetml/2006/main" count="1442" uniqueCount="736">
  <si>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</si>
  <si>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</si>
  <si>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</si>
  <si>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</si>
  <si>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</si>
  <si>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</si>
  <si>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</si>
  <si>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</si>
  <si>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</si>
  <si>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</si>
  <si>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</si>
  <si>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</si>
  <si>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</si>
  <si>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</si>
  <si>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</si>
  <si>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</si>
  <si>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</si>
  <si>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</si>
  <si>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</si>
  <si>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</si>
  <si>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</si>
  <si>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</si>
  <si>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</si>
  <si>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</si>
  <si>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</si>
  <si>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</si>
  <si>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</si>
  <si>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</si>
  <si>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</si>
  <si>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</si>
  <si>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</si>
  <si>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</si>
  <si>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</si>
  <si>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</si>
  <si>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</si>
  <si>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</si>
  <si>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</si>
  <si>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</si>
  <si>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</si>
  <si>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</si>
  <si>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</si>
  <si>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</si>
  <si>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</si>
  <si>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</si>
  <si>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</si>
  <si>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</si>
  <si>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</si>
  <si>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</si>
  <si>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</si>
  <si>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</si>
  <si>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</si>
  <si>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</si>
  <si>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</si>
  <si>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</si>
  <si>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</si>
  <si>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</si>
  <si>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</si>
  <si>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</si>
  <si>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</si>
  <si>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</si>
  <si>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</si>
  <si>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</si>
  <si>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</si>
  <si>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</si>
  <si>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</si>
  <si>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</si>
  <si>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</si>
  <si>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</si>
  <si>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</si>
  <si>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</si>
  <si>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</si>
  <si>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</si>
  <si>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</si>
  <si>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</si>
  <si>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</si>
  <si>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</si>
  <si>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</si>
  <si>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</si>
  <si>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</si>
  <si>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</si>
  <si>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</si>
  <si>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</si>
  <si>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</si>
  <si>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</si>
  <si>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</si>
  <si>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</si>
  <si>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</si>
  <si>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</si>
  <si>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</si>
  <si>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</si>
  <si>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</si>
  <si>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</si>
  <si>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</si>
  <si>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</si>
  <si>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</si>
  <si>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</si>
  <si>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</si>
  <si>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</si>
  <si>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</si>
  <si>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</si>
  <si>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</si>
  <si>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</si>
  <si>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</si>
  <si>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</si>
  <si>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</si>
  <si>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</si>
  <si>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</si>
  <si>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</si>
  <si>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</si>
  <si>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</si>
  <si>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</si>
  <si>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</si>
  <si>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</si>
  <si>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</si>
  <si>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</si>
  <si>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</si>
  <si>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</si>
  <si>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</si>
  <si>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</si>
  <si>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</si>
  <si>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</si>
  <si>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</si>
  <si>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</si>
  <si>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</si>
  <si>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</si>
  <si>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</si>
  <si>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</si>
  <si>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</si>
  <si>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</si>
  <si>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</si>
  <si>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</si>
  <si>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</si>
  <si>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</si>
  <si>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</si>
  <si>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</si>
  <si>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</si>
  <si>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</si>
  <si>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</si>
  <si>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</si>
  <si>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</si>
  <si>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</si>
  <si>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</si>
  <si>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</si>
  <si>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</si>
  <si>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</si>
  <si>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</si>
  <si>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</si>
  <si>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</si>
  <si>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</si>
  <si>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</si>
  <si>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</si>
  <si>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</si>
  <si>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</si>
  <si>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</si>
  <si>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</si>
  <si>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</si>
  <si>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</si>
  <si>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</si>
  <si>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</si>
  <si>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</si>
  <si>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</si>
  <si>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</si>
  <si>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</si>
  <si>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</si>
  <si>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</si>
  <si>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</si>
  <si>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</si>
  <si>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</si>
  <si>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</si>
  <si>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</si>
  <si>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</si>
  <si>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</si>
  <si>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</si>
  <si>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</si>
  <si>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</si>
  <si>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</si>
  <si>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</si>
  <si>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</si>
  <si>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</si>
  <si>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</si>
  <si>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</si>
  <si>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</si>
  <si>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</si>
  <si>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</si>
  <si>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</si>
  <si>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</si>
  <si>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</si>
  <si>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</si>
  <si>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</si>
  <si>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</si>
  <si>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</si>
  <si>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</si>
  <si>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</si>
  <si>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</si>
  <si>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</si>
  <si>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</si>
  <si>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</si>
  <si>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</si>
  <si>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</si>
  <si>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</si>
  <si>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</si>
  <si>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</si>
  <si>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</si>
  <si>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</si>
  <si>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</si>
  <si>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</si>
  <si>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</si>
  <si>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</si>
  <si>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</si>
  <si>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</si>
  <si>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</si>
  <si>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</si>
  <si>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</si>
  <si>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</si>
  <si>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</si>
  <si>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</si>
  <si>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</si>
  <si>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</si>
  <si>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</si>
  <si>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</si>
  <si>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</si>
  <si>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</si>
  <si>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</si>
  <si>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</si>
  <si>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</si>
  <si>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</si>
  <si>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</si>
  <si>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</si>
  <si>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</si>
  <si>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</si>
  <si>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</si>
  <si>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</si>
  <si>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</si>
  <si>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</si>
  <si>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</si>
  <si>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</si>
  <si>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</si>
  <si>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</si>
  <si>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</si>
  <si>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</si>
  <si>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</si>
  <si>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</si>
  <si>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</si>
  <si>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</si>
  <si>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</si>
  <si>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</si>
  <si>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</si>
  <si>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</si>
  <si>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</si>
  <si>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</si>
  <si>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</si>
  <si>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</si>
  <si>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</si>
  <si>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</si>
  <si>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</si>
  <si>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</si>
  <si>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</si>
  <si>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</si>
  <si>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</si>
  <si>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</si>
  <si>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</si>
  <si>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</si>
  <si>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</si>
  <si>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</si>
  <si>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</si>
  <si>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</si>
  <si>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</si>
  <si>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</si>
  <si>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</si>
  <si>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</si>
  <si>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</si>
  <si>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</si>
  <si>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</si>
  <si>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</si>
  <si>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</si>
  <si>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</si>
  <si>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</si>
  <si>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</si>
  <si>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</si>
  <si>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</si>
  <si>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</si>
  <si>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</si>
  <si>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</si>
  <si>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</si>
  <si>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</si>
  <si>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</si>
  <si>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</si>
  <si>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</si>
  <si>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</si>
  <si>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</si>
  <si>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</si>
  <si>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</si>
  <si>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</si>
  <si>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</si>
  <si>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</si>
  <si>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</si>
  <si>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</si>
  <si>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</si>
  <si>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</si>
  <si>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</si>
  <si>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</si>
  <si>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</si>
  <si>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</si>
  <si>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</si>
  <si>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</si>
  <si>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</si>
  <si>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</si>
  <si>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</si>
  <si>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</si>
  <si>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</si>
  <si>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</si>
  <si>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</si>
  <si>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</si>
  <si>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</si>
  <si>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</si>
  <si>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</si>
  <si>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</si>
  <si>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</si>
  <si>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</si>
  <si>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</si>
  <si>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</si>
  <si>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</si>
  <si>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</si>
  <si>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</si>
  <si>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</si>
  <si>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</si>
  <si>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</si>
  <si>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</si>
  <si>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</si>
  <si>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</si>
  <si>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</si>
  <si>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</si>
  <si>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</si>
  <si>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</si>
  <si>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</si>
  <si>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</si>
  <si>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</si>
  <si>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</si>
  <si>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</si>
  <si>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</si>
  <si>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</si>
  <si>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</si>
  <si>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</si>
  <si>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</si>
  <si>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</si>
  <si>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</si>
  <si>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</si>
  <si>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</si>
  <si>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</si>
  <si>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</si>
  <si>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</si>
  <si>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</si>
  <si>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</si>
  <si>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</si>
  <si>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</si>
  <si>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</si>
  <si>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</si>
  <si>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</si>
  <si>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</si>
  <si>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</si>
  <si>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</si>
  <si>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</si>
  <si>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</si>
  <si>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</si>
  <si>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</si>
  <si>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</si>
  <si>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</si>
  <si>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</si>
  <si>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</si>
  <si>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</si>
  <si>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</si>
  <si>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</si>
  <si>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</si>
  <si>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</si>
  <si>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</si>
  <si>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</si>
  <si>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</si>
  <si>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</si>
  <si>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</si>
  <si>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</si>
  <si>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</si>
  <si>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</si>
  <si>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</si>
  <si>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</si>
  <si>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</si>
  <si>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</si>
  <si>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</si>
  <si>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</si>
  <si>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</si>
  <si>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</si>
  <si>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</si>
  <si>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</si>
  <si>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</si>
  <si>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</si>
  <si>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</si>
  <si>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</si>
  <si>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</si>
  <si>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</si>
  <si>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</si>
  <si>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</si>
  <si>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</si>
  <si>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</si>
  <si>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</si>
  <si>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</si>
  <si>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</si>
  <si>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</si>
  <si>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</si>
  <si>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</si>
  <si>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</si>
  <si>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</si>
  <si>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</si>
  <si>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</si>
  <si>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</si>
  <si>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</si>
  <si>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</si>
  <si>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</si>
  <si>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</si>
  <si>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</si>
  <si>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</si>
  <si>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</si>
  <si>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</si>
  <si>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</si>
  <si>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</si>
  <si>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</si>
  <si>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</si>
  <si>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</si>
  <si>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</si>
  <si>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</si>
  <si>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</si>
  <si>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</si>
  <si>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</si>
  <si>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</si>
  <si>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</si>
  <si>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</si>
  <si>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</si>
  <si>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</si>
  <si>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</si>
  <si>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</si>
  <si>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</si>
  <si>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</si>
  <si>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</si>
  <si>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</si>
  <si>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</si>
  <si>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</si>
  <si>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</si>
  <si>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</si>
  <si>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</si>
  <si>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</si>
  <si>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</si>
  <si>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</si>
  <si>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</si>
  <si>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</si>
  <si>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</si>
  <si>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</si>
  <si>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</si>
  <si>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</si>
  <si>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</si>
  <si>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</si>
  <si>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</si>
  <si>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</si>
  <si>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</si>
  <si>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</si>
  <si>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</si>
  <si>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</si>
  <si>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</si>
  <si>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</si>
  <si>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</si>
  <si>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</si>
  <si>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</si>
  <si>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</si>
  <si>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</si>
  <si>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</si>
  <si>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</si>
  <si>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</si>
  <si>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</si>
  <si>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</si>
  <si>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</si>
  <si>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</si>
  <si>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</si>
  <si>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</si>
  <si>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</si>
  <si>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</si>
  <si>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</si>
  <si>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</si>
  <si>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</si>
  <si>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</si>
  <si>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</si>
  <si>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</si>
  <si>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</si>
  <si>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</si>
  <si>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</si>
  <si>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</si>
  <si>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</si>
  <si>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</si>
  <si>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</si>
  <si>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</si>
  <si>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</si>
  <si>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</si>
  <si>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</si>
  <si>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</si>
  <si>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</si>
  <si>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</si>
  <si>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</si>
  <si>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</si>
  <si>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</si>
  <si>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</si>
  <si>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</si>
  <si>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</si>
  <si>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</si>
  <si>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</si>
  <si>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</si>
  <si>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</si>
  <si>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</si>
  <si>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</si>
  <si>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</si>
  <si>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</si>
  <si>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</si>
  <si>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</si>
  <si>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</si>
  <si>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</si>
  <si>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</si>
  <si>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</si>
  <si>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</si>
  <si>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</si>
  <si>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</si>
  <si>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</si>
  <si>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</si>
  <si>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</si>
  <si>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</si>
  <si>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</si>
  <si>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</si>
  <si>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</si>
  <si>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</si>
  <si>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</si>
  <si>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</si>
  <si>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</si>
  <si>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</si>
  <si>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</si>
  <si>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</si>
  <si>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</si>
  <si>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</si>
  <si>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</si>
  <si>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</si>
  <si>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</si>
  <si>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</si>
  <si>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</si>
  <si>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</si>
  <si>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</si>
  <si>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</si>
  <si>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</si>
  <si>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</si>
  <si>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</si>
  <si>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</si>
  <si>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</si>
  <si>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</si>
  <si>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</si>
  <si>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</si>
  <si>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</si>
  <si>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</si>
  <si>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</si>
  <si>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</si>
  <si>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</si>
  <si>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</si>
  <si>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</si>
  <si>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</si>
  <si>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</si>
  <si>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</si>
  <si>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</si>
  <si>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</si>
  <si>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</si>
  <si>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</si>
  <si>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</si>
  <si>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</si>
  <si>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</si>
  <si>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</si>
  <si>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</si>
  <si>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</si>
  <si>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</si>
  <si>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</si>
  <si>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</si>
  <si>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</si>
  <si>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</si>
  <si>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</si>
  <si>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</si>
  <si>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</si>
  <si>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</si>
  <si>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</si>
  <si>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</si>
  <si>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</si>
  <si>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</si>
  <si>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</si>
  <si>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</si>
  <si>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</si>
  <si>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</si>
  <si>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</si>
  <si>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</si>
  <si>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</si>
  <si>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</si>
  <si>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</si>
  <si>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</si>
  <si>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</si>
  <si>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</si>
  <si>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</si>
  <si>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</si>
  <si>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</si>
  <si>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</si>
  <si>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</si>
  <si>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</si>
  <si>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</si>
  <si>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</si>
  <si>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</si>
  <si>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</si>
  <si>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</si>
  <si>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</si>
  <si>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</si>
  <si>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</si>
  <si>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</si>
  <si>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</si>
  <si>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</si>
  <si>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</si>
  <si>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</si>
  <si>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</si>
  <si>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</si>
  <si>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</si>
  <si>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</si>
  <si>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</si>
  <si>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</si>
  <si>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</si>
  <si>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</si>
  <si>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</si>
  <si>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</si>
  <si>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</si>
  <si>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</si>
  <si>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</si>
  <si>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</si>
  <si>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</si>
  <si>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</si>
  <si>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</si>
  <si>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</si>
  <si>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</si>
  <si>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</si>
  <si>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</si>
  <si>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</si>
  <si>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</si>
  <si>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</si>
  <si>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</si>
  <si>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</si>
  <si>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</si>
  <si>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</si>
  <si>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</si>
  <si>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</si>
  <si>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</si>
  <si>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</si>
  <si>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</si>
  <si>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</si>
  <si>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</si>
  <si>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</si>
  <si>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</si>
  <si>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</si>
  <si>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</si>
  <si>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</si>
  <si>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</si>
  <si>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</si>
  <si>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</si>
  <si>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</si>
  <si>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</si>
  <si>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</si>
  <si>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</si>
  <si>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</si>
  <si>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</si>
  <si>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</si>
  <si>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</si>
  <si>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</si>
  <si>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</si>
  <si>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</si>
  <si>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</si>
  <si>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</si>
  <si>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</si>
  <si>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</si>
  <si>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</si>
  <si>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</si>
  <si>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</si>
  <si>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</si>
  <si>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</si>
  <si>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</si>
  <si>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</si>
  <si>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</si>
  <si>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861</t>
    <phoneticPr fontId="2"/>
  </si>
  <si>
    <t>6115</t>
    <phoneticPr fontId="2"/>
  </si>
  <si>
    <t>6399</t>
    <phoneticPr fontId="2"/>
  </si>
  <si>
    <t>竜崎</t>
    <rPh sb="0" eb="2">
      <t>リュウザキ</t>
    </rPh>
    <phoneticPr fontId="2"/>
  </si>
  <si>
    <t>豪史</t>
    <rPh sb="0" eb="1">
      <t>ゴウ</t>
    </rPh>
    <rPh sb="1" eb="2">
      <t>シ</t>
    </rPh>
    <phoneticPr fontId="2"/>
  </si>
  <si>
    <t>りゆうざき</t>
    <phoneticPr fontId="2"/>
  </si>
  <si>
    <t>たけし</t>
    <phoneticPr fontId="2"/>
  </si>
  <si>
    <t>原田</t>
    <rPh sb="0" eb="2">
      <t>ハラダ</t>
    </rPh>
    <phoneticPr fontId="2"/>
  </si>
  <si>
    <t>大地</t>
    <rPh sb="0" eb="2">
      <t>ダイチ</t>
    </rPh>
    <phoneticPr fontId="2"/>
  </si>
  <si>
    <t>はらだ</t>
    <phoneticPr fontId="2"/>
  </si>
  <si>
    <t>だいち</t>
    <phoneticPr fontId="2"/>
  </si>
  <si>
    <t>波部</t>
    <rPh sb="0" eb="2">
      <t>ハベ</t>
    </rPh>
    <phoneticPr fontId="2"/>
  </si>
  <si>
    <t>虎太郎</t>
    <rPh sb="0" eb="1">
      <t>トラ</t>
    </rPh>
    <rPh sb="1" eb="3">
      <t>タロウ</t>
    </rPh>
    <phoneticPr fontId="2"/>
  </si>
  <si>
    <t>はべ</t>
    <phoneticPr fontId="2"/>
  </si>
  <si>
    <t>こたろう</t>
    <phoneticPr fontId="2"/>
  </si>
  <si>
    <t>虎太郎</t>
    <rPh sb="0" eb="3">
      <t>トラタロウ</t>
    </rPh>
    <phoneticPr fontId="2"/>
  </si>
  <si>
    <t>はべ</t>
    <phoneticPr fontId="2"/>
  </si>
  <si>
    <t>こたろう</t>
    <phoneticPr fontId="2"/>
  </si>
  <si>
    <t>小島</t>
    <rPh sb="0" eb="2">
      <t>コジマ</t>
    </rPh>
    <phoneticPr fontId="2"/>
  </si>
  <si>
    <t>星大</t>
    <rPh sb="0" eb="1">
      <t>ホシ</t>
    </rPh>
    <rPh sb="1" eb="2">
      <t>ダイ</t>
    </rPh>
    <phoneticPr fontId="2"/>
  </si>
  <si>
    <t>こじま</t>
    <phoneticPr fontId="2"/>
  </si>
  <si>
    <t>せいだい</t>
    <phoneticPr fontId="2"/>
  </si>
  <si>
    <t>近藤</t>
    <rPh sb="0" eb="2">
      <t>コンドウ</t>
    </rPh>
    <phoneticPr fontId="2"/>
  </si>
  <si>
    <t>遥海</t>
    <rPh sb="0" eb="1">
      <t>ハル</t>
    </rPh>
    <rPh sb="1" eb="2">
      <t>ウミ</t>
    </rPh>
    <phoneticPr fontId="2"/>
  </si>
  <si>
    <t>こんどう</t>
    <phoneticPr fontId="2"/>
  </si>
  <si>
    <t>はるみ</t>
    <phoneticPr fontId="2"/>
  </si>
  <si>
    <t>太田</t>
    <rPh sb="0" eb="2">
      <t>オオタ</t>
    </rPh>
    <phoneticPr fontId="2"/>
  </si>
  <si>
    <t>晴也</t>
    <rPh sb="0" eb="2">
      <t>ハルヤ</t>
    </rPh>
    <phoneticPr fontId="2"/>
  </si>
  <si>
    <t>おおた</t>
    <phoneticPr fontId="2"/>
  </si>
  <si>
    <t>はるや</t>
    <phoneticPr fontId="2"/>
  </si>
  <si>
    <t>伊藤</t>
    <rPh sb="0" eb="2">
      <t>イトウ</t>
    </rPh>
    <phoneticPr fontId="2"/>
  </si>
  <si>
    <t>海晴</t>
    <rPh sb="0" eb="1">
      <t>ウミ</t>
    </rPh>
    <rPh sb="1" eb="2">
      <t>セイ</t>
    </rPh>
    <phoneticPr fontId="2"/>
  </si>
  <si>
    <t>いとう</t>
    <phoneticPr fontId="2"/>
  </si>
  <si>
    <t>かいせい</t>
    <phoneticPr fontId="2"/>
  </si>
  <si>
    <t>ジャスティス</t>
    <phoneticPr fontId="2"/>
  </si>
  <si>
    <t>ルシアン</t>
    <phoneticPr fontId="2"/>
  </si>
  <si>
    <t>じゃすてぃす</t>
    <phoneticPr fontId="2"/>
  </si>
  <si>
    <t>るしあん</t>
    <phoneticPr fontId="2"/>
  </si>
  <si>
    <t>中村</t>
    <rPh sb="0" eb="2">
      <t>ナカムラ</t>
    </rPh>
    <phoneticPr fontId="2"/>
  </si>
  <si>
    <t>直翔</t>
    <rPh sb="0" eb="1">
      <t>ナオ</t>
    </rPh>
    <rPh sb="1" eb="2">
      <t>ショウ</t>
    </rPh>
    <phoneticPr fontId="2"/>
  </si>
  <si>
    <t>なかむら</t>
    <phoneticPr fontId="2"/>
  </si>
  <si>
    <t>なおと</t>
    <phoneticPr fontId="2"/>
  </si>
  <si>
    <t>山本</t>
    <rPh sb="0" eb="2">
      <t>ヤマモト</t>
    </rPh>
    <phoneticPr fontId="2"/>
  </si>
  <si>
    <t>拡武</t>
    <rPh sb="0" eb="1">
      <t>ヒロム</t>
    </rPh>
    <rPh sb="1" eb="2">
      <t>タケシ</t>
    </rPh>
    <phoneticPr fontId="2"/>
  </si>
  <si>
    <t>やまもと</t>
    <phoneticPr fontId="2"/>
  </si>
  <si>
    <t>ひろむ</t>
    <phoneticPr fontId="2"/>
  </si>
  <si>
    <t>２３７</t>
    <phoneticPr fontId="2"/>
  </si>
  <si>
    <t>００７６</t>
    <phoneticPr fontId="2"/>
  </si>
  <si>
    <t>横須賀市船越町７－６６</t>
    <rPh sb="0" eb="4">
      <t>ヨコスカシ</t>
    </rPh>
    <rPh sb="4" eb="7">
      <t>フナコシチョウ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</si>
</sst>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4118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横須賀市立田浦中学校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735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733</v>
      </c>
      <c r="G6" s="196"/>
      <c r="H6" s="24" t="s">
        <v>586</v>
      </c>
      <c r="I6" s="197" t="s">
        <v>734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692</v>
      </c>
      <c r="G12" s="260"/>
      <c r="H12" s="260"/>
      <c r="I12" s="260"/>
      <c r="J12" s="260"/>
      <c r="K12" s="260" t="s">
        <v>693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696</v>
      </c>
      <c r="AA12" s="260"/>
      <c r="AB12" s="260"/>
      <c r="AC12" s="260"/>
      <c r="AD12" s="260"/>
      <c r="AE12" s="260" t="s">
        <v>697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690</v>
      </c>
      <c r="G13" s="240"/>
      <c r="H13" s="240"/>
      <c r="I13" s="240"/>
      <c r="J13" s="249"/>
      <c r="K13" s="240" t="s">
        <v>691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694</v>
      </c>
      <c r="AA13" s="240"/>
      <c r="AB13" s="240"/>
      <c r="AC13" s="240"/>
      <c r="AD13" s="249"/>
      <c r="AE13" s="240" t="s">
        <v>695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700</v>
      </c>
      <c r="AA15" s="260"/>
      <c r="AB15" s="260"/>
      <c r="AC15" s="260"/>
      <c r="AD15" s="260"/>
      <c r="AE15" s="260" t="s">
        <v>701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698</v>
      </c>
      <c r="AA16" s="240"/>
      <c r="AB16" s="240"/>
      <c r="AC16" s="240"/>
      <c r="AD16" s="249"/>
      <c r="AE16" s="240" t="s">
        <v>699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170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698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726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707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731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705</v>
      </c>
      <c r="G25" s="100"/>
      <c r="H25" s="100"/>
      <c r="I25" s="100"/>
      <c r="J25" s="100"/>
      <c r="K25" s="100" t="s">
        <v>706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729</v>
      </c>
      <c r="AA25" s="100"/>
      <c r="AB25" s="100"/>
      <c r="AC25" s="100"/>
      <c r="AD25" s="100"/>
      <c r="AE25" s="100" t="s">
        <v>730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1</v>
      </c>
      <c r="Q26" s="72"/>
      <c r="R26" s="88">
        <v>156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709</v>
      </c>
      <c r="G27" s="100"/>
      <c r="H27" s="100"/>
      <c r="I27" s="100"/>
      <c r="J27" s="100"/>
      <c r="K27" s="100" t="s">
        <v>710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1</v>
      </c>
      <c r="Q28" s="72"/>
      <c r="R28" s="88">
        <v>155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713</v>
      </c>
      <c r="G29" s="100"/>
      <c r="H29" s="100"/>
      <c r="I29" s="100"/>
      <c r="J29" s="100"/>
      <c r="K29" s="100" t="s">
        <v>714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1</v>
      </c>
      <c r="Q30" s="72"/>
      <c r="R30" s="88">
        <v>168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718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1</v>
      </c>
      <c r="Q32" s="72"/>
      <c r="R32" s="88">
        <v>165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721</v>
      </c>
      <c r="G33" s="75"/>
      <c r="H33" s="75"/>
      <c r="I33" s="75"/>
      <c r="J33" s="75"/>
      <c r="K33" s="75" t="s">
        <v>722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4118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横須賀市立田浦中学校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りゆうざき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竜崎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はべ</v>
      </c>
      <c r="F15" s="313"/>
      <c r="G15" s="313"/>
      <c r="H15" s="313"/>
      <c r="I15" s="313"/>
      <c r="J15" s="313" t="str">
        <f>IF(入力!K22="","",入力!K22)</f>
        <v>こたろう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なかむら</v>
      </c>
      <c r="Z15" s="313"/>
      <c r="AA15" s="313"/>
      <c r="AB15" s="313"/>
      <c r="AC15" s="313"/>
      <c r="AD15" s="313" t="str">
        <f>IF(入力!AE22="","",入力!AE22)</f>
        <v>なおと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波部</v>
      </c>
      <c r="F16" s="327"/>
      <c r="G16" s="327"/>
      <c r="H16" s="327"/>
      <c r="I16" s="327"/>
      <c r="J16" s="327" t="str">
        <f>IF(入力!K23="","",入力!K23)</f>
        <v>虎太郎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中村</v>
      </c>
      <c r="Z16" s="327"/>
      <c r="AA16" s="327"/>
      <c r="AB16" s="327"/>
      <c r="AC16" s="327"/>
      <c r="AD16" s="327" t="str">
        <f>IF(入力!AE23="","",入力!AE23)</f>
        <v>直翔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こじま</v>
      </c>
      <c r="F17" s="308"/>
      <c r="G17" s="308"/>
      <c r="H17" s="308"/>
      <c r="I17" s="308"/>
      <c r="J17" s="308" t="str">
        <f>IF(入力!K24="","",入力!K24)</f>
        <v>せいだい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やまもと</v>
      </c>
      <c r="Z17" s="308"/>
      <c r="AA17" s="308"/>
      <c r="AB17" s="308"/>
      <c r="AC17" s="308"/>
      <c r="AD17" s="308" t="str">
        <f>IF(入力!AE24="","",入力!AE24)</f>
        <v>ひろむ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小島</v>
      </c>
      <c r="F18" s="301"/>
      <c r="G18" s="301"/>
      <c r="H18" s="301"/>
      <c r="I18" s="301"/>
      <c r="J18" s="301" t="str">
        <f>IF(入力!K25="","",入力!K25)</f>
        <v>星大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山本</v>
      </c>
      <c r="Z18" s="301"/>
      <c r="AA18" s="301"/>
      <c r="AB18" s="301"/>
      <c r="AC18" s="301"/>
      <c r="AD18" s="301" t="str">
        <f>IF(入力!AE25="","",入力!AE25)</f>
        <v>拡武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こんどう</v>
      </c>
      <c r="F19" s="308"/>
      <c r="G19" s="308"/>
      <c r="H19" s="308"/>
      <c r="I19" s="308"/>
      <c r="J19" s="308" t="str">
        <f>IF(入力!K26="","",入力!K26)</f>
        <v>はるみ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156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近藤</v>
      </c>
      <c r="F20" s="301"/>
      <c r="G20" s="301"/>
      <c r="H20" s="301"/>
      <c r="I20" s="301"/>
      <c r="J20" s="301" t="str">
        <f>IF(入力!K27="","",入力!K27)</f>
        <v>遥海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おおた</v>
      </c>
      <c r="F21" s="308"/>
      <c r="G21" s="308"/>
      <c r="H21" s="308"/>
      <c r="I21" s="308"/>
      <c r="J21" s="308" t="str">
        <f>IF(入力!K28="","",入力!K28)</f>
        <v>はるや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太田</v>
      </c>
      <c r="F22" s="301"/>
      <c r="G22" s="301"/>
      <c r="H22" s="301"/>
      <c r="I22" s="301"/>
      <c r="J22" s="301" t="str">
        <f>IF(入力!K29="","",入力!K29)</f>
        <v>晴也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いとう</v>
      </c>
      <c r="F23" s="308"/>
      <c r="G23" s="308"/>
      <c r="H23" s="308"/>
      <c r="I23" s="308"/>
      <c r="J23" s="308" t="str">
        <f>IF(入力!K30="","",入力!K30)</f>
        <v>かいせい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伊藤</v>
      </c>
      <c r="F24" s="301"/>
      <c r="G24" s="301"/>
      <c r="H24" s="301"/>
      <c r="I24" s="301"/>
      <c r="J24" s="301" t="str">
        <f>IF(入力!K31="","",入力!K31)</f>
        <v>海晴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じゃすてぃす</v>
      </c>
      <c r="F25" s="308"/>
      <c r="G25" s="308"/>
      <c r="H25" s="308"/>
      <c r="I25" s="308"/>
      <c r="J25" s="308" t="str">
        <f>IF(入力!K32="","",入力!K32)</f>
        <v>るしあん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165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ジャスティス</v>
      </c>
      <c r="F26" s="340"/>
      <c r="G26" s="340"/>
      <c r="H26" s="340"/>
      <c r="I26" s="340"/>
      <c r="J26" s="340" t="str">
        <f>IF(入力!K33="","",入力!K33)</f>
        <v>ルシアン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２３７</v>
      </c>
      <c r="G7" s="31" t="str">
        <f t="shared" si="1"/>
        <v>００７６</v>
      </c>
      <c r="H7" s="31">
        <f t="shared" si="1"/>
        <v>0</v>
      </c>
      <c r="I7" s="31" t="str">
        <f t="shared" si="1"/>
        <v>横須賀市船越町７－６６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２３７</v>
      </c>
      <c r="G8" s="42" t="str">
        <f>IF(入力!$I$6="","",入力!$I$6)</f>
        <v>００７６</v>
      </c>
      <c r="H8" s="32"/>
      <c r="I8" s="32" t="str">
        <f>IF(入力!$L$5="","",入力!$L$5)</f>
        <v>横須賀市船越町７－６６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竜崎</v>
      </c>
      <c r="D16" s="32" t="str">
        <f>IF(入力!$K$13="","",入力!$K$13)</f>
        <v>豪史</v>
      </c>
      <c r="E16" s="32" t="str">
        <f>IF(入力!$F$12="","",入力!$F$12)</f>
        <v>りゆうざき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原田</v>
      </c>
      <c r="D17" s="32" t="str">
        <f>IF(入力!$AE$13="","",入力!$AE$13)</f>
        <v>大地</v>
      </c>
      <c r="E17" s="32" t="str">
        <f>IF(入力!$Z$12="","",入力!$Z$12)</f>
        <v>はらだ</v>
      </c>
      <c r="F17" s="32" t="str">
        <f>IF(入力!$AE$12="","",入力!$AE$12)</f>
        <v>だいち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波部</v>
      </c>
      <c r="D24" s="32" t="str">
        <f>IF(入力!$AE$16="","",入力!$AE$16)</f>
        <v>虎太郎</v>
      </c>
      <c r="E24" s="32" t="str">
        <f>IF(入力!$Z$15="","",入力!$Z$15)</f>
        <v>はべ</v>
      </c>
      <c r="F24" s="32" t="str">
        <f>IF(入力!$AE$15="","",入力!$AE$15)</f>
        <v>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波部</v>
      </c>
      <c r="D53" s="32" t="str">
        <f>IF(OR(L53&lt;&gt;"○",入力!K23=""),"",入力!K23)</f>
        <v>虎太郎</v>
      </c>
      <c r="E53" s="32" t="str">
        <f>IF(OR(L53&lt;&gt;"○",入力!F22=""),"",入力!F22)</f>
        <v>はべ</v>
      </c>
      <c r="F53" s="32" t="str">
        <f>IF(OR(L53&lt;&gt;"○",入力!K22=""),"",入力!K22)</f>
        <v>こたろう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小島</v>
      </c>
      <c r="D54" s="32" t="str">
        <f>IF(OR(L54&lt;&gt;"○",入力!K25=""),"",入力!K25)</f>
        <v>星大</v>
      </c>
      <c r="E54" s="32" t="str">
        <f>IF(OR(L54&lt;&gt;"○",入力!F24=""),"",入力!F24)</f>
        <v>こじま</v>
      </c>
      <c r="F54" s="32" t="str">
        <f>IF(OR(L54&lt;&gt;"○",入力!K24=""),"",入力!K24)</f>
        <v>せいだい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近藤</v>
      </c>
      <c r="D55" s="32" t="str">
        <f>IF(OR(L55&lt;&gt;"○",入力!K27=""),"",入力!K27)</f>
        <v>遥海</v>
      </c>
      <c r="E55" s="32" t="str">
        <f>IF(OR(L55&lt;&gt;"○",入力!F26=""),"",入力!F26)</f>
        <v>こんどう</v>
      </c>
      <c r="F55" s="32" t="str">
        <f>IF(OR(L55&lt;&gt;"○",入力!K26=""),"",入力!K26)</f>
        <v>はるみ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太田</v>
      </c>
      <c r="D56" s="32" t="str">
        <f>IF(OR(L56&lt;&gt;"○",入力!K29=""),"",入力!K29)</f>
        <v>晴也</v>
      </c>
      <c r="E56" s="32" t="str">
        <f>IF(OR(L56&lt;&gt;"○",入力!F28=""),"",入力!F28)</f>
        <v>おおた</v>
      </c>
      <c r="F56" s="32" t="str">
        <f>IF(OR(L56&lt;&gt;"○",入力!K28=""),"",入力!K28)</f>
        <v>はるや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伊藤</v>
      </c>
      <c r="D57" s="32" t="str">
        <f>IF(OR(L57&lt;&gt;"○",入力!K31=""),"",入力!K31)</f>
        <v>海晴</v>
      </c>
      <c r="E57" s="32" t="str">
        <f>IF(OR(L57&lt;&gt;"○",入力!F30=""),"",入力!F30)</f>
        <v>いとう</v>
      </c>
      <c r="F57" s="32" t="str">
        <f>IF(OR(L57&lt;&gt;"○",入力!K30=""),"",入力!K30)</f>
        <v>かいせい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ジャスティス</v>
      </c>
      <c r="D58" s="32" t="str">
        <f>IF(OR(L58&lt;&gt;"○",入力!K33=""),"",入力!K33)</f>
        <v>ルシアン</v>
      </c>
      <c r="E58" s="32" t="str">
        <f>IF(OR(L58&lt;&gt;"○",入力!F32=""),"",入力!F32)</f>
        <v>じゃすてぃす</v>
      </c>
      <c r="F58" s="32" t="str">
        <f>IF(OR(L58&lt;&gt;"○",入力!K32=""),"",入力!K32)</f>
        <v>るしあん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中村</v>
      </c>
      <c r="D59" s="32" t="str">
        <f>IF(OR(L59&lt;&gt;"○",入力!AE23=""),"",入力!AE23)</f>
        <v>直翔</v>
      </c>
      <c r="E59" s="32" t="str">
        <f>IF(OR(L59&lt;&gt;"○",入力!Z22=""),"",入力!Z22)</f>
        <v>なかむら</v>
      </c>
      <c r="F59" s="32" t="str">
        <f>IF(OR(L59&lt;&gt;"○",入力!AE22=""),"",入力!AE22)</f>
        <v>なおと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山本</v>
      </c>
      <c r="D60" s="32" t="str">
        <f>IF(OR(L60&lt;&gt;"○",入力!AE25=""),"",入力!AE25)</f>
        <v>拡武</v>
      </c>
      <c r="E60" s="32" t="str">
        <f>IF(OR(L60&lt;&gt;"○",入力!Z24=""),"",入力!Z24)</f>
        <v>やまもと</v>
      </c>
      <c r="F60" s="32" t="str">
        <f>IF(OR(L60&lt;&gt;"○",入力!AE24=""),"",入力!AE24)</f>
        <v>ひろむ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2019-11-07T03:25:52Z</dcterms:modified>
</cp:coreProperties>
</file>