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0" yWindow="0" windowWidth="20730" windowHeight="116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<sst xmlns="http://schemas.openxmlformats.org/spreadsheetml/2006/main" count="1484" uniqueCount="765">
  <si>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</si>
  <si>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</si>
  <si>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</si>
  <si>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</si>
  <si>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</si>
  <si>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</si>
  <si>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</si>
  <si>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</si>
  <si>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</si>
  <si>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</si>
  <si>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</si>
  <si>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</si>
  <si>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</si>
  <si>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</si>
  <si>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</si>
  <si>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</si>
  <si>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</si>
  <si>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</si>
  <si>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</si>
  <si>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</si>
  <si>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</si>
  <si>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</si>
  <si>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</si>
  <si>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</si>
  <si>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</si>
  <si>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</si>
  <si>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</si>
  <si>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</si>
  <si>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</si>
  <si>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</si>
  <si>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</si>
  <si>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</si>
  <si>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</si>
  <si>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</si>
  <si>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</si>
  <si>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</si>
  <si>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</si>
  <si>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</si>
  <si>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</si>
  <si>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</si>
  <si>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</si>
  <si>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</si>
  <si>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</si>
  <si>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</si>
  <si>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</si>
  <si>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</si>
  <si>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</si>
  <si>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</si>
  <si>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</si>
  <si>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</si>
  <si>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</si>
  <si>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</si>
  <si>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</si>
  <si>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</si>
  <si>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</si>
  <si>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</si>
  <si>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</si>
  <si>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</si>
  <si>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</si>
  <si>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</si>
  <si>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</si>
  <si>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</si>
  <si>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</si>
  <si>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</si>
  <si>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</si>
  <si>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</si>
  <si>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</si>
  <si>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</si>
  <si>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</si>
  <si>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</si>
  <si>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</si>
  <si>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</si>
  <si>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</si>
  <si>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</si>
  <si>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</si>
  <si>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</si>
  <si>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</si>
  <si>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</si>
  <si>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</si>
  <si>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</si>
  <si>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</si>
  <si>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</si>
  <si>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</si>
  <si>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</si>
  <si>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</si>
  <si>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</si>
  <si>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</si>
  <si>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</si>
  <si>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</si>
  <si>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</si>
  <si>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</si>
  <si>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</si>
  <si>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</si>
  <si>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</si>
  <si>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</si>
  <si>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</si>
  <si>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</si>
  <si>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</si>
  <si>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</si>
  <si>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</si>
  <si>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</si>
  <si>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</si>
  <si>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</si>
  <si>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</si>
  <si>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</si>
  <si>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</si>
  <si>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</si>
  <si>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</si>
  <si>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</si>
  <si>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</si>
  <si>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</si>
  <si>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</si>
  <si>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</si>
  <si>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</si>
  <si>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</si>
  <si>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</si>
  <si>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</si>
  <si>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</si>
  <si>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</si>
  <si>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</si>
  <si>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</si>
  <si>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</si>
  <si>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</si>
  <si>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</si>
  <si>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</si>
  <si>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</si>
  <si>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</si>
  <si>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</si>
  <si>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</si>
  <si>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</si>
  <si>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</si>
  <si>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</si>
  <si>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</si>
  <si>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</si>
  <si>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</si>
  <si>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</si>
  <si>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</si>
  <si>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</si>
  <si>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</si>
  <si>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</si>
  <si>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</si>
  <si>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</si>
  <si>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</si>
  <si>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</si>
  <si>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</si>
  <si>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</si>
  <si>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</si>
  <si>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</si>
  <si>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</si>
  <si>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</si>
  <si>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</si>
  <si>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</si>
  <si>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</si>
  <si>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</si>
  <si>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</si>
  <si>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</si>
  <si>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</si>
  <si>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</si>
  <si>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</si>
  <si>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</si>
  <si>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</si>
  <si>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</si>
  <si>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</si>
  <si>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</si>
  <si>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</si>
  <si>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</si>
  <si>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</si>
  <si>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</si>
  <si>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</si>
  <si>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</si>
  <si>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</si>
  <si>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</si>
  <si>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</si>
  <si>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</si>
  <si>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</si>
  <si>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</si>
  <si>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</si>
  <si>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</si>
  <si>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</si>
  <si>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</si>
  <si>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</si>
  <si>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</si>
  <si>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</si>
  <si>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</si>
  <si>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</si>
  <si>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</si>
  <si>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</si>
  <si>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</si>
  <si>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</si>
  <si>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</si>
  <si>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</si>
  <si>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</si>
  <si>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</si>
  <si>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</si>
  <si>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</si>
  <si>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</si>
  <si>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</si>
  <si>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</si>
  <si>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</si>
  <si>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</si>
  <si>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</si>
  <si>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</si>
  <si>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</si>
  <si>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</si>
  <si>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</si>
  <si>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</si>
  <si>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</si>
  <si>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</si>
  <si>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</si>
  <si>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</si>
  <si>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</si>
  <si>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</si>
  <si>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</si>
  <si>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</si>
  <si>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</si>
  <si>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</si>
  <si>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</si>
  <si>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</si>
  <si>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</si>
  <si>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</si>
  <si>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</si>
  <si>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</si>
  <si>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</si>
  <si>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</si>
  <si>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</si>
  <si>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</si>
  <si>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</si>
  <si>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</si>
  <si>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</si>
  <si>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</si>
  <si>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</si>
  <si>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</si>
  <si>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</si>
  <si>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</si>
  <si>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</si>
  <si>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</si>
  <si>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</si>
  <si>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</si>
  <si>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</si>
  <si>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</si>
  <si>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</si>
  <si>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</si>
  <si>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</si>
  <si>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</si>
  <si>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</si>
  <si>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</si>
  <si>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</si>
  <si>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</si>
  <si>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</si>
  <si>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</si>
  <si>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</si>
  <si>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</si>
  <si>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</si>
  <si>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</si>
  <si>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</si>
  <si>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</si>
  <si>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</si>
  <si>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</si>
  <si>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</si>
  <si>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</si>
  <si>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</si>
  <si>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</si>
  <si>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</si>
  <si>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</si>
  <si>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</si>
  <si>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</si>
  <si>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</si>
  <si>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</si>
  <si>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</si>
  <si>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</si>
  <si>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</si>
  <si>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</si>
  <si>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</si>
  <si>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</si>
  <si>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</si>
  <si>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</si>
  <si>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</si>
  <si>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</si>
  <si>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</si>
  <si>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</si>
  <si>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</si>
  <si>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</si>
  <si>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</si>
  <si>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</si>
  <si>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</si>
  <si>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</si>
  <si>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</si>
  <si>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</si>
  <si>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</si>
  <si>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</si>
  <si>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</si>
  <si>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</si>
  <si>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</si>
  <si>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</si>
  <si>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</si>
  <si>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</si>
  <si>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</si>
  <si>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</si>
  <si>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</si>
  <si>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</si>
  <si>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</si>
  <si>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</si>
  <si>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</si>
  <si>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</si>
  <si>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</si>
  <si>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</si>
  <si>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</si>
  <si>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</si>
  <si>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</si>
  <si>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</si>
  <si>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</si>
  <si>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</si>
  <si>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</si>
  <si>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</si>
  <si>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</si>
  <si>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</si>
  <si>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</si>
  <si>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</si>
  <si>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</si>
  <si>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</si>
  <si>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</si>
  <si>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</si>
  <si>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</si>
  <si>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</si>
  <si>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</si>
  <si>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</si>
  <si>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</si>
  <si>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</si>
  <si>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</si>
  <si>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</si>
  <si>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</si>
  <si>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</si>
  <si>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</si>
  <si>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</si>
  <si>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</si>
  <si>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</si>
  <si>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</si>
  <si>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</si>
  <si>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</si>
  <si>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</si>
  <si>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</si>
  <si>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</si>
  <si>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</si>
  <si>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</si>
  <si>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</si>
  <si>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</si>
  <si>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</si>
  <si>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</si>
  <si>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</si>
  <si>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</si>
  <si>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</si>
  <si>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</si>
  <si>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</si>
  <si>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</si>
  <si>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</si>
  <si>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</si>
  <si>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</si>
  <si>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</si>
  <si>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</si>
  <si>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</si>
  <si>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</si>
  <si>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</si>
  <si>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</si>
  <si>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</si>
  <si>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</si>
  <si>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</si>
  <si>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</si>
  <si>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</si>
  <si>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</si>
  <si>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</si>
  <si>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</si>
  <si>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</si>
  <si>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</si>
  <si>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</si>
  <si>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</si>
  <si>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</si>
  <si>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</si>
  <si>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</si>
  <si>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</si>
  <si>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</si>
  <si>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</si>
  <si>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</si>
  <si>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</si>
  <si>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</si>
  <si>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</si>
  <si>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</si>
  <si>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</si>
  <si>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</si>
  <si>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</si>
  <si>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</si>
  <si>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</si>
  <si>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</si>
  <si>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</si>
  <si>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</si>
  <si>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</si>
  <si>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</si>
  <si>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</si>
  <si>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</si>
  <si>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</si>
  <si>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</si>
  <si>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</si>
  <si>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</si>
  <si>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</si>
  <si>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</si>
  <si>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</si>
  <si>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</si>
  <si>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</si>
  <si>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</si>
  <si>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</si>
  <si>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</si>
  <si>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</si>
  <si>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</si>
  <si>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</si>
  <si>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</si>
  <si>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</si>
  <si>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</si>
  <si>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</si>
  <si>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</si>
  <si>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</si>
  <si>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</si>
  <si>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</si>
  <si>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</si>
  <si>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</si>
  <si>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</si>
  <si>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</si>
  <si>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</si>
  <si>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</si>
  <si>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</si>
  <si>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</si>
  <si>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</si>
  <si>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</si>
  <si>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</si>
  <si>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</si>
  <si>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</si>
  <si>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</si>
  <si>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</si>
  <si>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</si>
  <si>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</si>
  <si>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</si>
  <si>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</si>
  <si>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</si>
  <si>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</si>
  <si>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</si>
  <si>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</si>
  <si>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</si>
  <si>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</si>
  <si>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</si>
  <si>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</si>
  <si>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</si>
  <si>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</si>
  <si>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</si>
  <si>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</si>
  <si>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</si>
  <si>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</si>
  <si>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</si>
  <si>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</si>
  <si>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</si>
  <si>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</si>
  <si>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</si>
  <si>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</si>
  <si>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</si>
  <si>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</si>
  <si>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</si>
  <si>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</si>
  <si>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</si>
  <si>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</si>
  <si>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</si>
  <si>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</si>
  <si>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</si>
  <si>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</si>
  <si>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</si>
  <si>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</si>
  <si>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</si>
  <si>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</si>
  <si>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</si>
  <si>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</si>
  <si>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</si>
  <si>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</si>
  <si>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</si>
  <si>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</si>
  <si>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</si>
  <si>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</si>
  <si>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</si>
  <si>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</si>
  <si>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</si>
  <si>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</si>
  <si>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</si>
  <si>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</si>
  <si>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</si>
  <si>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</si>
  <si>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</si>
  <si>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</si>
  <si>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</si>
  <si>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</si>
  <si>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</si>
  <si>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</si>
  <si>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</si>
  <si>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</si>
  <si>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</si>
  <si>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</si>
  <si>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</si>
  <si>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</si>
  <si>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</si>
  <si>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</si>
  <si>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</si>
  <si>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</si>
  <si>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</si>
  <si>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</si>
  <si>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</si>
  <si>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</si>
  <si>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</si>
  <si>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</si>
  <si>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</si>
  <si>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</si>
  <si>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</si>
  <si>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</si>
  <si>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</si>
  <si>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</si>
  <si>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</si>
  <si>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</si>
  <si>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</si>
  <si>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</si>
  <si>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</si>
  <si>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</si>
  <si>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</si>
  <si>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</si>
  <si>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</si>
  <si>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</si>
  <si>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</si>
  <si>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</si>
  <si>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</si>
  <si>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</si>
  <si>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</si>
  <si>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</si>
  <si>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</si>
  <si>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</si>
  <si>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</si>
  <si>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</si>
  <si>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</si>
  <si>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</si>
  <si>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</si>
  <si>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</si>
  <si>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</si>
  <si>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</si>
  <si>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</si>
  <si>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</si>
  <si>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</si>
  <si>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</si>
  <si>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</si>
  <si>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</si>
  <si>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</si>
  <si>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</si>
  <si>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</si>
  <si>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</si>
  <si>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</si>
  <si>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</si>
  <si>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</si>
  <si>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</si>
  <si>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</si>
  <si>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</si>
  <si>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</si>
  <si>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</si>
  <si>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</si>
  <si>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</si>
  <si>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</si>
  <si>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</si>
  <si>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</si>
  <si>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</si>
  <si>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</si>
  <si>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</si>
  <si>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</si>
  <si>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</si>
  <si>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</si>
  <si>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</si>
  <si>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</si>
  <si>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</si>
  <si>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</si>
  <si>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</si>
  <si>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</si>
  <si>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</si>
  <si>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</si>
  <si>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</si>
  <si>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</si>
  <si>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</si>
  <si>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</si>
  <si>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</si>
  <si>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</si>
  <si>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</si>
  <si>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</si>
  <si>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</si>
  <si>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</si>
  <si>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</si>
  <si>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</si>
  <si>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</si>
  <si>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</si>
  <si>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</si>
  <si>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</si>
  <si>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</si>
  <si>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</si>
  <si>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</si>
  <si>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</si>
  <si>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</si>
  <si>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</si>
  <si>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</si>
  <si>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</si>
  <si>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</si>
  <si>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</si>
  <si>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</si>
  <si>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</si>
  <si>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</si>
  <si>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</si>
  <si>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</si>
  <si>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</si>
  <si>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</si>
  <si>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</si>
  <si>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</si>
  <si>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</si>
  <si>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</si>
  <si>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</si>
  <si>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</si>
  <si>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</si>
  <si>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</si>
  <si>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</si>
  <si>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</si>
  <si>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</si>
  <si>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</si>
  <si>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</si>
  <si>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</si>
  <si>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</si>
  <si>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</si>
  <si>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</si>
  <si>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</si>
  <si>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</si>
  <si>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</si>
  <si>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</si>
  <si>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</si>
  <si>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</si>
  <si>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</si>
  <si>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</si>
  <si>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</si>
  <si>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</si>
  <si>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</si>
  <si>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</si>
  <si>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</si>
  <si>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</si>
  <si>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</si>
  <si>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</si>
  <si>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</si>
  <si>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</si>
  <si>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</si>
  <si>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</si>
  <si>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</si>
  <si>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</si>
  <si>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</si>
  <si>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</si>
  <si>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</si>
  <si>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</si>
  <si>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</si>
  <si>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</si>
  <si>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</si>
  <si>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</si>
  <si>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</si>
  <si>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</si>
  <si>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</si>
  <si>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</si>
  <si>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</si>
  <si>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</si>
  <si>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</si>
  <si>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</si>
  <si>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</si>
  <si>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</si>
  <si>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</si>
  <si>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</si>
  <si>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</si>
  <si>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</si>
  <si>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</si>
  <si>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</si>
  <si>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</si>
  <si>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</si>
  <si>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</si>
  <si>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</si>
  <si>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</si>
  <si>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</si>
  <si>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</si>
  <si>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</si>
  <si>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</si>
  <si>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</si>
  <si>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</si>
  <si>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</si>
  <si>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</si>
  <si>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</si>
  <si>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</si>
  <si>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</si>
  <si>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</si>
  <si>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</si>
  <si>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</si>
  <si>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581</t>
    <phoneticPr fontId="2"/>
  </si>
  <si>
    <t>0813</t>
    <phoneticPr fontId="2"/>
  </si>
  <si>
    <t>045</t>
    <phoneticPr fontId="2"/>
  </si>
  <si>
    <t>585</t>
    <phoneticPr fontId="2"/>
  </si>
  <si>
    <t>9497</t>
    <phoneticPr fontId="2"/>
  </si>
  <si>
    <t>230</t>
    <phoneticPr fontId="2"/>
  </si>
  <si>
    <t>0012</t>
    <phoneticPr fontId="2"/>
  </si>
  <si>
    <t>横浜市下末吉6-13-1</t>
    <rPh sb="0" eb="3">
      <t>ヨコハマシ</t>
    </rPh>
    <rPh sb="3" eb="4">
      <t>シモ</t>
    </rPh>
    <rPh sb="4" eb="6">
      <t>スエヨシ</t>
    </rPh>
    <phoneticPr fontId="2"/>
  </si>
  <si>
    <t>外角</t>
    <rPh sb="0" eb="1">
      <t>ソト</t>
    </rPh>
    <rPh sb="1" eb="2">
      <t>カク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</si>
  <si>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</si>
  <si>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</si>
  <si>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</si>
  <si>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たかはし</t>
    <phoneticPr fontId="2"/>
  </si>
  <si>
    <t>らいき</t>
    <phoneticPr fontId="2"/>
  </si>
  <si>
    <t>高橋</t>
    <rPh sb="0" eb="2">
      <t>タカハシ</t>
    </rPh>
    <phoneticPr fontId="2"/>
  </si>
  <si>
    <t>来希</t>
    <rPh sb="0" eb="2">
      <t>ライキ</t>
    </rPh>
    <phoneticPr fontId="2"/>
  </si>
  <si>
    <t>さとう</t>
    <phoneticPr fontId="2"/>
  </si>
  <si>
    <t>はると</t>
    <phoneticPr fontId="2"/>
  </si>
  <si>
    <t>佐藤</t>
    <rPh sb="0" eb="2">
      <t>サトウ</t>
    </rPh>
    <phoneticPr fontId="2"/>
  </si>
  <si>
    <t>桜人</t>
    <rPh sb="0" eb="1">
      <t>サクラ</t>
    </rPh>
    <rPh sb="1" eb="2">
      <t>ヒト</t>
    </rPh>
    <phoneticPr fontId="2"/>
  </si>
  <si>
    <t>はぎわら</t>
    <phoneticPr fontId="2"/>
  </si>
  <si>
    <t>萩原</t>
    <rPh sb="0" eb="2">
      <t>ハギワラ</t>
    </rPh>
    <phoneticPr fontId="2"/>
  </si>
  <si>
    <t>そうま</t>
    <phoneticPr fontId="2"/>
  </si>
  <si>
    <t>颯真</t>
    <rPh sb="0" eb="1">
      <t>ハヤテ</t>
    </rPh>
    <rPh sb="1" eb="2">
      <t>マコト</t>
    </rPh>
    <phoneticPr fontId="2"/>
  </si>
  <si>
    <t>ふじわら</t>
    <phoneticPr fontId="2"/>
  </si>
  <si>
    <t>たいき</t>
    <phoneticPr fontId="2"/>
  </si>
  <si>
    <t>藤原</t>
    <rPh sb="0" eb="2">
      <t>フジワラ</t>
    </rPh>
    <phoneticPr fontId="2"/>
  </si>
  <si>
    <t>大輝</t>
    <rPh sb="0" eb="2">
      <t>タイキ</t>
    </rPh>
    <phoneticPr fontId="2"/>
  </si>
  <si>
    <t>はらだ</t>
    <phoneticPr fontId="2"/>
  </si>
  <si>
    <t>だいき</t>
    <phoneticPr fontId="2"/>
  </si>
  <si>
    <t>原田</t>
    <rPh sb="0" eb="2">
      <t>ハラダ</t>
    </rPh>
    <phoneticPr fontId="2"/>
  </si>
  <si>
    <t>大幹</t>
    <rPh sb="0" eb="2">
      <t>ダイキ</t>
    </rPh>
    <phoneticPr fontId="2"/>
  </si>
  <si>
    <t>かにい</t>
    <phoneticPr fontId="2"/>
  </si>
  <si>
    <t>ゆうが</t>
    <phoneticPr fontId="2"/>
  </si>
  <si>
    <t>蟹井</t>
    <rPh sb="0" eb="2">
      <t>カニイ</t>
    </rPh>
    <phoneticPr fontId="2"/>
  </si>
  <si>
    <t>悠河</t>
    <rPh sb="0" eb="1">
      <t>ユウ</t>
    </rPh>
    <rPh sb="1" eb="2">
      <t>ガ</t>
    </rPh>
    <phoneticPr fontId="2"/>
  </si>
  <si>
    <t>まえだ</t>
    <phoneticPr fontId="2"/>
  </si>
  <si>
    <t>りゅうく</t>
    <phoneticPr fontId="2"/>
  </si>
  <si>
    <t>眞榮田</t>
    <rPh sb="0" eb="3">
      <t>マエダ</t>
    </rPh>
    <phoneticPr fontId="2"/>
  </si>
  <si>
    <t>琉空</t>
    <rPh sb="0" eb="1">
      <t>リュウ</t>
    </rPh>
    <rPh sb="1" eb="2">
      <t>ソラ</t>
    </rPh>
    <phoneticPr fontId="2"/>
  </si>
  <si>
    <t>もがみ</t>
    <phoneticPr fontId="2"/>
  </si>
  <si>
    <t>りくと</t>
    <phoneticPr fontId="2"/>
  </si>
  <si>
    <t>最上</t>
    <rPh sb="0" eb="2">
      <t>モガミ</t>
    </rPh>
    <phoneticPr fontId="2"/>
  </si>
  <si>
    <t>莉久斗</t>
    <rPh sb="0" eb="1">
      <t>リ</t>
    </rPh>
    <rPh sb="1" eb="2">
      <t>キュウ</t>
    </rPh>
    <rPh sb="2" eb="3">
      <t>ト</t>
    </rPh>
    <phoneticPr fontId="2"/>
  </si>
  <si>
    <t>もりた</t>
    <phoneticPr fontId="2"/>
  </si>
  <si>
    <t>うきょう</t>
    <phoneticPr fontId="2"/>
  </si>
  <si>
    <t>森田</t>
    <rPh sb="0" eb="2">
      <t>モリタ</t>
    </rPh>
    <phoneticPr fontId="2"/>
  </si>
  <si>
    <t>佑梗</t>
    <rPh sb="0" eb="1">
      <t>スケ</t>
    </rPh>
    <rPh sb="1" eb="2">
      <t>コウ</t>
    </rPh>
    <phoneticPr fontId="2"/>
  </si>
  <si>
    <t>しでぃべ</t>
    <phoneticPr fontId="2"/>
  </si>
  <si>
    <t>もりひかる</t>
    <phoneticPr fontId="2"/>
  </si>
  <si>
    <t>シディベ</t>
    <phoneticPr fontId="2"/>
  </si>
  <si>
    <t>モリ光</t>
    <rPh sb="2" eb="3">
      <t>ヒカ</t>
    </rPh>
    <phoneticPr fontId="2"/>
  </si>
  <si>
    <t>しもとり</t>
    <phoneticPr fontId="2"/>
  </si>
  <si>
    <t>ゆうすけ</t>
    <phoneticPr fontId="2"/>
  </si>
  <si>
    <t>下鳥</t>
    <rPh sb="0" eb="2">
      <t>シモトリ</t>
    </rPh>
    <phoneticPr fontId="2"/>
  </si>
  <si>
    <t>友佑</t>
    <rPh sb="0" eb="2">
      <t>ユウスケ</t>
    </rPh>
    <phoneticPr fontId="2"/>
  </si>
  <si>
    <t>おがわ</t>
    <phoneticPr fontId="2"/>
  </si>
  <si>
    <t>りつ</t>
    <phoneticPr fontId="2"/>
  </si>
  <si>
    <t>小川</t>
    <rPh sb="0" eb="2">
      <t>オガワ</t>
    </rPh>
    <phoneticPr fontId="2"/>
  </si>
  <si>
    <t>倫立</t>
    <rPh sb="0" eb="1">
      <t>リン</t>
    </rPh>
    <rPh sb="1" eb="2">
      <t>タ</t>
    </rPh>
    <phoneticPr fontId="2"/>
  </si>
  <si>
    <t>令和元</t>
    <rPh sb="0" eb="2">
      <t>レイワ</t>
    </rPh>
    <rPh sb="2" eb="3">
      <t>モト</t>
    </rPh>
    <phoneticPr fontId="2"/>
  </si>
  <si>
    <t>小山　徹</t>
    <rPh sb="0" eb="2">
      <t>コヤマ</t>
    </rPh>
    <rPh sb="3" eb="4">
      <t>トオル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</si>
  <si>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</si>
  <si>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</si>
  <si>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</si>
  <si>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たかはし</t>
    <phoneticPr fontId="2"/>
  </si>
  <si>
    <t>高橋</t>
    <rPh sb="0" eb="2">
      <t>タカハシ</t>
    </rPh>
    <phoneticPr fontId="2"/>
  </si>
  <si>
    <t>らいき</t>
    <phoneticPr fontId="2"/>
  </si>
  <si>
    <t>来希</t>
    <rPh sb="0" eb="1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</si>
</sst>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1" zoomScale="99" zoomScaleNormal="100" zoomScaleSheetLayoutView="107" workbookViewId="0">
      <selection activeCell="Z13" sqref="Z13:AD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1103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横浜市立末吉中学校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703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701</v>
      </c>
      <c r="G6" s="215"/>
      <c r="H6" s="24" t="s">
        <v>586</v>
      </c>
      <c r="I6" s="216" t="s">
        <v>702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758</v>
      </c>
      <c r="AA12" s="267"/>
      <c r="AB12" s="267"/>
      <c r="AC12" s="267"/>
      <c r="AD12" s="267"/>
      <c r="AE12" s="267" t="s">
        <v>759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758</v>
      </c>
      <c r="AA13" s="252"/>
      <c r="AB13" s="252"/>
      <c r="AC13" s="252"/>
      <c r="AD13" s="253"/>
      <c r="AE13" s="252" t="s">
        <v>760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761</v>
      </c>
      <c r="AA15" s="267"/>
      <c r="AB15" s="267"/>
      <c r="AC15" s="267"/>
      <c r="AD15" s="267"/>
      <c r="AE15" s="267" t="s">
        <v>763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762</v>
      </c>
      <c r="AA16" s="252"/>
      <c r="AB16" s="252"/>
      <c r="AC16" s="252"/>
      <c r="AD16" s="253"/>
      <c r="AE16" s="252" t="s">
        <v>764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709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732</v>
      </c>
      <c r="AA22" s="115"/>
      <c r="AB22" s="115"/>
      <c r="AC22" s="115"/>
      <c r="AD22" s="115"/>
      <c r="AE22" s="115" t="s">
        <v>733</v>
      </c>
      <c r="AF22" s="115"/>
      <c r="AG22" s="115"/>
      <c r="AH22" s="115"/>
      <c r="AI22" s="116"/>
      <c r="AJ22" s="112">
        <v>3</v>
      </c>
      <c r="AK22" s="112"/>
      <c r="AL22" s="103">
        <v>159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734</v>
      </c>
      <c r="AA23" s="108"/>
      <c r="AB23" s="108"/>
      <c r="AC23" s="108"/>
      <c r="AD23" s="108"/>
      <c r="AE23" s="108" t="s">
        <v>735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712</v>
      </c>
      <c r="G24" s="81"/>
      <c r="H24" s="81"/>
      <c r="I24" s="81"/>
      <c r="J24" s="81"/>
      <c r="K24" s="81" t="s">
        <v>713</v>
      </c>
      <c r="L24" s="81"/>
      <c r="M24" s="81"/>
      <c r="N24" s="81"/>
      <c r="O24" s="82"/>
      <c r="P24" s="71">
        <v>3</v>
      </c>
      <c r="Q24" s="71"/>
      <c r="R24" s="87">
        <v>175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736</v>
      </c>
      <c r="AA24" s="81"/>
      <c r="AB24" s="81"/>
      <c r="AC24" s="81"/>
      <c r="AD24" s="81"/>
      <c r="AE24" s="81" t="s">
        <v>737</v>
      </c>
      <c r="AF24" s="81"/>
      <c r="AG24" s="81"/>
      <c r="AH24" s="81"/>
      <c r="AI24" s="82"/>
      <c r="AJ24" s="71">
        <v>2</v>
      </c>
      <c r="AK24" s="71"/>
      <c r="AL24" s="87">
        <v>166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714</v>
      </c>
      <c r="G25" s="99"/>
      <c r="H25" s="99"/>
      <c r="I25" s="99"/>
      <c r="J25" s="99"/>
      <c r="K25" s="99" t="s">
        <v>715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738</v>
      </c>
      <c r="AA25" s="99"/>
      <c r="AB25" s="99"/>
      <c r="AC25" s="99"/>
      <c r="AD25" s="99"/>
      <c r="AE25" s="99" t="s">
        <v>739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716</v>
      </c>
      <c r="G26" s="81"/>
      <c r="H26" s="81"/>
      <c r="I26" s="81"/>
      <c r="J26" s="81"/>
      <c r="K26" s="81" t="s">
        <v>718</v>
      </c>
      <c r="L26" s="81"/>
      <c r="M26" s="81"/>
      <c r="N26" s="81"/>
      <c r="O26" s="82"/>
      <c r="P26" s="71">
        <v>2</v>
      </c>
      <c r="Q26" s="71"/>
      <c r="R26" s="87">
        <v>171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740</v>
      </c>
      <c r="AA26" s="81"/>
      <c r="AB26" s="81"/>
      <c r="AC26" s="81"/>
      <c r="AD26" s="81"/>
      <c r="AE26" s="81" t="s">
        <v>741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717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742</v>
      </c>
      <c r="AA27" s="99"/>
      <c r="AB27" s="99"/>
      <c r="AC27" s="99"/>
      <c r="AD27" s="99"/>
      <c r="AE27" s="99" t="s">
        <v>743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720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3</v>
      </c>
      <c r="Q28" s="71"/>
      <c r="R28" s="87">
        <v>165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744</v>
      </c>
      <c r="AA28" s="81"/>
      <c r="AB28" s="81"/>
      <c r="AC28" s="81"/>
      <c r="AD28" s="81"/>
      <c r="AE28" s="81" t="s">
        <v>745</v>
      </c>
      <c r="AF28" s="81"/>
      <c r="AG28" s="81"/>
      <c r="AH28" s="81"/>
      <c r="AI28" s="82"/>
      <c r="AJ28" s="71">
        <v>2</v>
      </c>
      <c r="AK28" s="71"/>
      <c r="AL28" s="87">
        <v>153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746</v>
      </c>
      <c r="AA29" s="99"/>
      <c r="AB29" s="99"/>
      <c r="AC29" s="99"/>
      <c r="AD29" s="99"/>
      <c r="AE29" s="99" t="s">
        <v>747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724</v>
      </c>
      <c r="G30" s="81"/>
      <c r="H30" s="81"/>
      <c r="I30" s="81"/>
      <c r="J30" s="81"/>
      <c r="K30" s="81" t="s">
        <v>725</v>
      </c>
      <c r="L30" s="81"/>
      <c r="M30" s="81"/>
      <c r="N30" s="81"/>
      <c r="O30" s="82"/>
      <c r="P30" s="71">
        <v>3</v>
      </c>
      <c r="Q30" s="71"/>
      <c r="R30" s="87">
        <v>164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748</v>
      </c>
      <c r="AA30" s="81"/>
      <c r="AB30" s="81"/>
      <c r="AC30" s="81"/>
      <c r="AD30" s="81"/>
      <c r="AE30" s="81" t="s">
        <v>749</v>
      </c>
      <c r="AF30" s="81"/>
      <c r="AG30" s="81"/>
      <c r="AH30" s="81"/>
      <c r="AI30" s="82"/>
      <c r="AJ30" s="71">
        <v>2</v>
      </c>
      <c r="AK30" s="71"/>
      <c r="AL30" s="87">
        <v>155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726</v>
      </c>
      <c r="G31" s="99"/>
      <c r="H31" s="99"/>
      <c r="I31" s="99"/>
      <c r="J31" s="99"/>
      <c r="K31" s="99" t="s">
        <v>727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750</v>
      </c>
      <c r="AA31" s="99"/>
      <c r="AB31" s="99"/>
      <c r="AC31" s="99"/>
      <c r="AD31" s="99"/>
      <c r="AE31" s="99" t="s">
        <v>751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729</v>
      </c>
      <c r="L32" s="81"/>
      <c r="M32" s="81"/>
      <c r="N32" s="81"/>
      <c r="O32" s="82"/>
      <c r="P32" s="71">
        <v>2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753</v>
      </c>
      <c r="AF32" s="81"/>
      <c r="AG32" s="81"/>
      <c r="AH32" s="81"/>
      <c r="AI32" s="82"/>
      <c r="AJ32" s="71">
        <v>2</v>
      </c>
      <c r="AK32" s="71"/>
      <c r="AL32" s="87">
        <v>162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730</v>
      </c>
      <c r="G33" s="74"/>
      <c r="H33" s="74"/>
      <c r="I33" s="74"/>
      <c r="J33" s="74"/>
      <c r="K33" s="74" t="s">
        <v>731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754</v>
      </c>
      <c r="AA33" s="74"/>
      <c r="AB33" s="74"/>
      <c r="AC33" s="74"/>
      <c r="AD33" s="74"/>
      <c r="AE33" s="74" t="s">
        <v>755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 t="s">
        <v>756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1103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横浜市立末吉中学校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そとずみ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外角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たかはし</v>
      </c>
      <c r="F15" s="321"/>
      <c r="G15" s="321"/>
      <c r="H15" s="321"/>
      <c r="I15" s="321"/>
      <c r="J15" s="321" t="str">
        <f>IF(入力!K22="","",入力!K22)</f>
        <v>らいき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まえだ</v>
      </c>
      <c r="Z15" s="321"/>
      <c r="AA15" s="321"/>
      <c r="AB15" s="321"/>
      <c r="AC15" s="321"/>
      <c r="AD15" s="321" t="str">
        <f>IF(入力!AE22="","",入力!AE22)</f>
        <v>りゅうく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159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高橋</v>
      </c>
      <c r="F16" s="335"/>
      <c r="G16" s="335"/>
      <c r="H16" s="335"/>
      <c r="I16" s="335"/>
      <c r="J16" s="335" t="str">
        <f>IF(入力!K23="","",入力!K23)</f>
        <v>来希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眞榮田</v>
      </c>
      <c r="Z16" s="335"/>
      <c r="AA16" s="335"/>
      <c r="AB16" s="335"/>
      <c r="AC16" s="335"/>
      <c r="AD16" s="335" t="str">
        <f>IF(入力!AE23="","",入力!AE23)</f>
        <v>琉空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さとう</v>
      </c>
      <c r="F17" s="316"/>
      <c r="G17" s="316"/>
      <c r="H17" s="316"/>
      <c r="I17" s="316"/>
      <c r="J17" s="316" t="str">
        <f>IF(入力!K24="","",入力!K24)</f>
        <v>はると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もがみ</v>
      </c>
      <c r="Z17" s="316"/>
      <c r="AA17" s="316"/>
      <c r="AB17" s="316"/>
      <c r="AC17" s="316"/>
      <c r="AD17" s="316" t="str">
        <f>IF(入力!AE24="","",入力!AE24)</f>
        <v>りくと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166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佐藤</v>
      </c>
      <c r="F18" s="309"/>
      <c r="G18" s="309"/>
      <c r="H18" s="309"/>
      <c r="I18" s="309"/>
      <c r="J18" s="309" t="str">
        <f>IF(入力!K25="","",入力!K25)</f>
        <v>桜人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最上</v>
      </c>
      <c r="Z18" s="309"/>
      <c r="AA18" s="309"/>
      <c r="AB18" s="309"/>
      <c r="AC18" s="309"/>
      <c r="AD18" s="309" t="str">
        <f>IF(入力!AE25="","",入力!AE25)</f>
        <v>莉久斗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はぎわら</v>
      </c>
      <c r="F19" s="316"/>
      <c r="G19" s="316"/>
      <c r="H19" s="316"/>
      <c r="I19" s="316"/>
      <c r="J19" s="316" t="str">
        <f>IF(入力!K26="","",入力!K26)</f>
        <v>そうま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171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もりた</v>
      </c>
      <c r="Z19" s="316"/>
      <c r="AA19" s="316"/>
      <c r="AB19" s="316"/>
      <c r="AC19" s="316"/>
      <c r="AD19" s="316" t="str">
        <f>IF(入力!AE26="","",入力!AE26)</f>
        <v>うきょう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萩原</v>
      </c>
      <c r="F20" s="309"/>
      <c r="G20" s="309"/>
      <c r="H20" s="309"/>
      <c r="I20" s="309"/>
      <c r="J20" s="309" t="str">
        <f>IF(入力!K27="","",入力!K27)</f>
        <v>颯真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森田</v>
      </c>
      <c r="Z20" s="309"/>
      <c r="AA20" s="309"/>
      <c r="AB20" s="309"/>
      <c r="AC20" s="309"/>
      <c r="AD20" s="309" t="str">
        <f>IF(入力!AE27="","",入力!AE27)</f>
        <v>佑梗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ふじわら</v>
      </c>
      <c r="F21" s="316"/>
      <c r="G21" s="316"/>
      <c r="H21" s="316"/>
      <c r="I21" s="316"/>
      <c r="J21" s="316" t="str">
        <f>IF(入力!K28="","",入力!K28)</f>
        <v>たいき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165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しでぃべ</v>
      </c>
      <c r="Z21" s="316"/>
      <c r="AA21" s="316"/>
      <c r="AB21" s="316"/>
      <c r="AC21" s="316"/>
      <c r="AD21" s="316" t="str">
        <f>IF(入力!AE28="","",入力!AE28)</f>
        <v>もりひかる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153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藤原</v>
      </c>
      <c r="F22" s="309"/>
      <c r="G22" s="309"/>
      <c r="H22" s="309"/>
      <c r="I22" s="309"/>
      <c r="J22" s="309" t="str">
        <f>IF(入力!K29="","",入力!K29)</f>
        <v>大輝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シディベ</v>
      </c>
      <c r="Z22" s="309"/>
      <c r="AA22" s="309"/>
      <c r="AB22" s="309"/>
      <c r="AC22" s="309"/>
      <c r="AD22" s="309" t="str">
        <f>IF(入力!AE29="","",入力!AE29)</f>
        <v>モリ光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はらだ</v>
      </c>
      <c r="F23" s="316"/>
      <c r="G23" s="316"/>
      <c r="H23" s="316"/>
      <c r="I23" s="316"/>
      <c r="J23" s="316" t="str">
        <f>IF(入力!K30="","",入力!K30)</f>
        <v>だいき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164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しもとり</v>
      </c>
      <c r="Z23" s="316"/>
      <c r="AA23" s="316"/>
      <c r="AB23" s="316"/>
      <c r="AC23" s="316"/>
      <c r="AD23" s="316" t="str">
        <f>IF(入力!AE30="","",入力!AE30)</f>
        <v>ゆうすけ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155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原田</v>
      </c>
      <c r="F24" s="309"/>
      <c r="G24" s="309"/>
      <c r="H24" s="309"/>
      <c r="I24" s="309"/>
      <c r="J24" s="309" t="str">
        <f>IF(入力!K31="","",入力!K31)</f>
        <v>大幹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下鳥</v>
      </c>
      <c r="Z24" s="309"/>
      <c r="AA24" s="309"/>
      <c r="AB24" s="309"/>
      <c r="AC24" s="309"/>
      <c r="AD24" s="309" t="str">
        <f>IF(入力!AE31="","",入力!AE31)</f>
        <v>友佑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かにい</v>
      </c>
      <c r="F25" s="316"/>
      <c r="G25" s="316"/>
      <c r="H25" s="316"/>
      <c r="I25" s="316"/>
      <c r="J25" s="316" t="str">
        <f>IF(入力!K32="","",入力!K32)</f>
        <v>ゆうが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おがわ</v>
      </c>
      <c r="Z25" s="316"/>
      <c r="AA25" s="316"/>
      <c r="AB25" s="316"/>
      <c r="AC25" s="316"/>
      <c r="AD25" s="316" t="str">
        <f>IF(入力!AE32="","",入力!AE32)</f>
        <v>りつ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162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蟹井</v>
      </c>
      <c r="F26" s="348"/>
      <c r="G26" s="348"/>
      <c r="H26" s="348"/>
      <c r="I26" s="348"/>
      <c r="J26" s="348" t="str">
        <f>IF(入力!K33="","",入力!K33)</f>
        <v>悠河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小川</v>
      </c>
      <c r="Z26" s="348"/>
      <c r="AA26" s="348"/>
      <c r="AB26" s="348"/>
      <c r="AC26" s="348"/>
      <c r="AD26" s="348" t="str">
        <f>IF(入力!AE33="","",入力!AE33)</f>
        <v>倫立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1103</v>
      </c>
      <c r="B7" s="31" t="str">
        <f t="shared" ref="B7:C7" si="0">IF($A$8="","",IF($A$9="",B8,B8&amp;"・"&amp;B9))</f>
        <v>横浜市立末吉中学校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230</v>
      </c>
      <c r="G7" s="31" t="str">
        <f t="shared" si="1"/>
        <v>0012</v>
      </c>
      <c r="H7" s="31">
        <f t="shared" si="1"/>
        <v>0</v>
      </c>
      <c r="I7" s="31" t="str">
        <f t="shared" si="1"/>
        <v>横浜市下末吉6-13-1</v>
      </c>
      <c r="J7" s="31">
        <f t="shared" si="1"/>
        <v>0</v>
      </c>
      <c r="K7" s="31" t="str">
        <f t="shared" si="1"/>
        <v>045</v>
      </c>
      <c r="L7" s="31" t="str">
        <f t="shared" si="1"/>
        <v>581</v>
      </c>
      <c r="M7" s="31" t="str">
        <f t="shared" si="1"/>
        <v>0813</v>
      </c>
      <c r="N7" s="31" t="str">
        <f t="shared" si="1"/>
        <v>045</v>
      </c>
      <c r="O7" s="31" t="str">
        <f t="shared" si="1"/>
        <v>585</v>
      </c>
      <c r="P7" s="31" t="str">
        <f t="shared" si="1"/>
        <v>9497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1103</v>
      </c>
      <c r="B8" s="32" t="str">
        <f>IF(入力!$F$3="","",入力!$F$3)</f>
        <v>横浜市立末吉中学校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230</v>
      </c>
      <c r="G8" s="42" t="str">
        <f>IF(入力!$I$6="","",入力!$I$6)</f>
        <v>0012</v>
      </c>
      <c r="H8" s="32"/>
      <c r="I8" s="32" t="str">
        <f>IF(入力!$L$5="","",入力!$L$5)</f>
        <v>横浜市下末吉6-13-1</v>
      </c>
      <c r="J8" s="32"/>
      <c r="K8" s="42" t="str">
        <f>IF(入力!$AB$4="","",入力!$AB$4)</f>
        <v>045</v>
      </c>
      <c r="L8" s="42" t="str">
        <f>IF(入力!$AG$4="","",入力!$AG$4)</f>
        <v>581</v>
      </c>
      <c r="M8" s="42" t="str">
        <f>IF(入力!$AL$4="","",入力!$AL$4)</f>
        <v>0813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外角</v>
      </c>
      <c r="D16" s="32" t="str">
        <f>IF(入力!$K$13="","",入力!$K$13)</f>
        <v>精一郎</v>
      </c>
      <c r="E16" s="32" t="str">
        <f>IF(入力!$F$12="","",入力!$F$12)</f>
        <v>そとずみ</v>
      </c>
      <c r="F16" s="32" t="str">
        <f>IF(入力!$K$12="","",入力!$K$12)</f>
        <v>せいいちろう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高橋</v>
      </c>
      <c r="D24" s="32" t="str">
        <f>IF(入力!$AE$16="","",入力!$AE$16)</f>
        <v>来希</v>
      </c>
      <c r="E24" s="32" t="str">
        <f>IF(入力!$Z$15="","",入力!$Z$15)</f>
        <v>たかはし</v>
      </c>
      <c r="F24" s="32" t="str">
        <f>IF(入力!$AE$15="","",入力!$AE$15)</f>
        <v>らいき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高橋</v>
      </c>
      <c r="D53" s="32" t="str">
        <f>IF(OR(L53&lt;&gt;"○",入力!K23=""),"",入力!K23)</f>
        <v>来希</v>
      </c>
      <c r="E53" s="32" t="str">
        <f>IF(OR(L53&lt;&gt;"○",入力!F22=""),"",入力!F22)</f>
        <v>たかはし</v>
      </c>
      <c r="F53" s="32" t="str">
        <f>IF(OR(L53&lt;&gt;"○",入力!K22=""),"",入力!K22)</f>
        <v>らいき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桜人</v>
      </c>
      <c r="E54" s="32" t="str">
        <f>IF(OR(L54&lt;&gt;"○",入力!F24=""),"",入力!F24)</f>
        <v>さとう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萩原</v>
      </c>
      <c r="D55" s="32" t="str">
        <f>IF(OR(L55&lt;&gt;"○",入力!K27=""),"",入力!K27)</f>
        <v>颯真</v>
      </c>
      <c r="E55" s="32" t="str">
        <f>IF(OR(L55&lt;&gt;"○",入力!F26=""),"",入力!F26)</f>
        <v>はぎわら</v>
      </c>
      <c r="F55" s="32" t="str">
        <f>IF(OR(L55&lt;&gt;"○",入力!K26=""),"",入力!K26)</f>
        <v>そうま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藤原</v>
      </c>
      <c r="D56" s="32" t="str">
        <f>IF(OR(L56&lt;&gt;"○",入力!K29=""),"",入力!K29)</f>
        <v>大輝</v>
      </c>
      <c r="E56" s="32" t="str">
        <f>IF(OR(L56&lt;&gt;"○",入力!F28=""),"",入力!F28)</f>
        <v>ふじわら</v>
      </c>
      <c r="F56" s="32" t="str">
        <f>IF(OR(L56&lt;&gt;"○",入力!K28=""),"",入力!K28)</f>
        <v>たいき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原田</v>
      </c>
      <c r="D57" s="32" t="str">
        <f>IF(OR(L57&lt;&gt;"○",入力!K31=""),"",入力!K31)</f>
        <v>大幹</v>
      </c>
      <c r="E57" s="32" t="str">
        <f>IF(OR(L57&lt;&gt;"○",入力!F30=""),"",入力!F30)</f>
        <v>はらだ</v>
      </c>
      <c r="F57" s="32" t="str">
        <f>IF(OR(L57&lt;&gt;"○",入力!K30=""),"",入力!K30)</f>
        <v>だいき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蟹井</v>
      </c>
      <c r="D58" s="32" t="str">
        <f>IF(OR(L58&lt;&gt;"○",入力!K33=""),"",入力!K33)</f>
        <v>悠河</v>
      </c>
      <c r="E58" s="32" t="str">
        <f>IF(OR(L58&lt;&gt;"○",入力!F32=""),"",入力!F32)</f>
        <v>かにい</v>
      </c>
      <c r="F58" s="32" t="str">
        <f>IF(OR(L58&lt;&gt;"○",入力!K32=""),"",入力!K32)</f>
        <v>ゆうが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眞榮田</v>
      </c>
      <c r="D59" s="32" t="str">
        <f>IF(OR(L59&lt;&gt;"○",入力!AE23=""),"",入力!AE23)</f>
        <v>琉空</v>
      </c>
      <c r="E59" s="32" t="str">
        <f>IF(OR(L59&lt;&gt;"○",入力!Z22=""),"",入力!Z22)</f>
        <v>まえだ</v>
      </c>
      <c r="F59" s="32" t="str">
        <f>IF(OR(L59&lt;&gt;"○",入力!AE22=""),"",入力!AE22)</f>
        <v>りゅうく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最上</v>
      </c>
      <c r="D60" s="32" t="str">
        <f>IF(OR(L60&lt;&gt;"○",入力!AE25=""),"",入力!AE25)</f>
        <v>莉久斗</v>
      </c>
      <c r="E60" s="32" t="str">
        <f>IF(OR(L60&lt;&gt;"○",入力!Z24=""),"",入力!Z24)</f>
        <v>もがみ</v>
      </c>
      <c r="F60" s="32" t="str">
        <f>IF(OR(L60&lt;&gt;"○",入力!AE24=""),"",入力!AE24)</f>
        <v>りくと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森田</v>
      </c>
      <c r="D61" s="32" t="str">
        <f>IF(OR(L61&lt;&gt;"○",入力!AE27=""),"",入力!AE27)</f>
        <v>佑梗</v>
      </c>
      <c r="E61" s="32" t="str">
        <f>IF(OR(L61&lt;&gt;"○",入力!Z26=""),"",入力!Z26)</f>
        <v>もりた</v>
      </c>
      <c r="F61" s="32" t="str">
        <f>IF(OR(L61&lt;&gt;"○",入力!AE26=""),"",入力!AE26)</f>
        <v>うきょう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シディベ</v>
      </c>
      <c r="D62" s="32" t="str">
        <f>IF(OR(L62&lt;&gt;"○",入力!AE29=""),"",入力!AE29)</f>
        <v>モリ光</v>
      </c>
      <c r="E62" s="32" t="str">
        <f>IF(OR(L62&lt;&gt;"○",入力!Z28=""),"",入力!Z28)</f>
        <v>しでぃべ</v>
      </c>
      <c r="F62" s="32" t="str">
        <f>IF(OR(L62&lt;&gt;"○",入力!AE28=""),"",入力!AE28)</f>
        <v>もりひかる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下鳥</v>
      </c>
      <c r="D63" s="32" t="str">
        <f>IF(OR(L63&lt;&gt;"○",入力!AE31=""),"",入力!AE31)</f>
        <v>友佑</v>
      </c>
      <c r="E63" s="32" t="str">
        <f>IF(OR(L63&lt;&gt;"○",入力!Z30=""),"",入力!Z30)</f>
        <v>しもとり</v>
      </c>
      <c r="F63" s="32" t="str">
        <f>IF(OR(L63&lt;&gt;"○",入力!AE30=""),"",入力!AE30)</f>
        <v>ゆうすけ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小川</v>
      </c>
      <c r="D64" s="32" t="str">
        <f>IF(OR(L64&lt;&gt;"○",入力!AE33=""),"",入力!AE33)</f>
        <v>倫立</v>
      </c>
      <c r="E64" s="32" t="str">
        <f>IF(OR(L64&lt;&gt;"○",入力!Z32=""),"",入力!Z32)</f>
        <v>おがわ</v>
      </c>
      <c r="F64" s="32" t="str">
        <f>IF(OR(L64&lt;&gt;"○",入力!AE32=""),"",入力!AE32)</f>
        <v>りつ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SumiZumi</cp:lastModifiedBy>
  <cp:lastPrinted>2019-05-07T12:02:14Z</cp:lastPrinted>
  <dcterms:created xsi:type="dcterms:W3CDTF">2006-11-03T01:52:14Z</dcterms:created>
  <dcterms:modified xsi:type="dcterms:W3CDTF">2019-05-10T13:07:37Z</dcterms:modified>
</cp:coreProperties>
</file>