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26104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<sst xmlns="http://schemas.openxmlformats.org/spreadsheetml/2006/main" count="1437" uniqueCount="735">
  <si>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</si>
  <si>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</si>
  <si>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</si>
  <si>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</si>
  <si>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</si>
  <si>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</si>
  <si>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</si>
  <si>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</si>
  <si>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</si>
  <si>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</si>
  <si>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</si>
  <si>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</si>
  <si>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</si>
  <si>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</si>
  <si>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</si>
  <si>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</si>
  <si>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</si>
  <si>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</si>
  <si>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</si>
  <si>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</si>
  <si>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</si>
  <si>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</si>
  <si>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</si>
  <si>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</si>
  <si>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</si>
  <si>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</si>
  <si>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</si>
  <si>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</si>
  <si>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</si>
  <si>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</si>
  <si>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</si>
  <si>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</si>
  <si>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</si>
  <si>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</si>
  <si>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</si>
  <si>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</si>
  <si>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</si>
  <si>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</si>
  <si>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</si>
  <si>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</si>
  <si>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</si>
  <si>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</si>
  <si>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</si>
  <si>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</si>
  <si>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</si>
  <si>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</si>
  <si>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</si>
  <si>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</si>
  <si>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</si>
  <si>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</si>
  <si>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</si>
  <si>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</si>
  <si>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</si>
  <si>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</si>
  <si>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</si>
  <si>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</si>
  <si>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</si>
  <si>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</si>
  <si>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</si>
  <si>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</si>
  <si>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</si>
  <si>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</si>
  <si>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</si>
  <si>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</si>
  <si>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</si>
  <si>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</si>
  <si>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</si>
  <si>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</si>
  <si>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</si>
  <si>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</si>
  <si>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</si>
  <si>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</si>
  <si>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</si>
  <si>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</si>
  <si>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</si>
  <si>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</si>
  <si>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</si>
  <si>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</si>
  <si>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</si>
  <si>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</si>
  <si>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</si>
  <si>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</si>
  <si>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</si>
  <si>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</si>
  <si>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</si>
  <si>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</si>
  <si>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</si>
  <si>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</si>
  <si>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</si>
  <si>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</si>
  <si>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</si>
  <si>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</si>
  <si>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</si>
  <si>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</si>
  <si>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</si>
  <si>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</si>
  <si>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</si>
  <si>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</si>
  <si>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</si>
  <si>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</si>
  <si>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</si>
  <si>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</si>
  <si>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</si>
  <si>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</si>
  <si>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</si>
  <si>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</si>
  <si>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</si>
  <si>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</si>
  <si>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</si>
  <si>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</si>
  <si>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</si>
  <si>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</si>
  <si>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</si>
  <si>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</si>
  <si>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</si>
  <si>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</si>
  <si>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</si>
  <si>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</si>
  <si>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</si>
  <si>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</si>
  <si>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</si>
  <si>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</si>
  <si>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</si>
  <si>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</si>
  <si>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</si>
  <si>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</si>
  <si>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</si>
  <si>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</si>
  <si>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</si>
  <si>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</si>
  <si>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</si>
  <si>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</si>
  <si>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</si>
  <si>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</si>
  <si>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</si>
  <si>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</si>
  <si>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</si>
  <si>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</si>
  <si>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</si>
  <si>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</si>
  <si>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</si>
  <si>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</si>
  <si>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</si>
  <si>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</si>
  <si>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</si>
  <si>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</si>
  <si>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</si>
  <si>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</si>
  <si>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</si>
  <si>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</si>
  <si>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</si>
  <si>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</si>
  <si>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</si>
  <si>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</si>
  <si>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</si>
  <si>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</si>
  <si>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</si>
  <si>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</si>
  <si>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</si>
  <si>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</si>
  <si>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</si>
  <si>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</si>
  <si>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</si>
  <si>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</si>
  <si>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</si>
  <si>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</si>
  <si>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</si>
  <si>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</si>
  <si>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</si>
  <si>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</si>
  <si>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</si>
  <si>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</si>
  <si>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</si>
  <si>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</si>
  <si>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</si>
  <si>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</si>
  <si>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</si>
  <si>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</si>
  <si>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</si>
  <si>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</si>
  <si>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</si>
  <si>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</si>
  <si>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</si>
  <si>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</si>
  <si>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</si>
  <si>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</si>
  <si>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</si>
  <si>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</si>
  <si>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</si>
  <si>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</si>
  <si>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</si>
  <si>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</si>
  <si>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</si>
  <si>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</si>
  <si>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</si>
  <si>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</si>
  <si>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</si>
  <si>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</si>
  <si>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</si>
  <si>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</si>
  <si>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</si>
  <si>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</si>
  <si>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</si>
  <si>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</si>
  <si>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</si>
  <si>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</si>
  <si>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</si>
  <si>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</si>
  <si>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</si>
  <si>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</si>
  <si>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</si>
  <si>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</si>
  <si>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</si>
  <si>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</si>
  <si>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</si>
  <si>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</si>
  <si>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</si>
  <si>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</si>
  <si>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</si>
  <si>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</si>
  <si>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</si>
  <si>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</si>
  <si>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</si>
  <si>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</si>
  <si>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</si>
  <si>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</si>
  <si>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</si>
  <si>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</si>
  <si>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</si>
  <si>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</si>
  <si>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</si>
  <si>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</si>
  <si>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</si>
  <si>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</si>
  <si>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</si>
  <si>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</si>
  <si>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</si>
  <si>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</si>
  <si>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</si>
  <si>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</si>
  <si>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</si>
  <si>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</si>
  <si>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</si>
  <si>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</si>
  <si>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</si>
  <si>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</si>
  <si>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</si>
  <si>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</si>
  <si>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</si>
  <si>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</si>
  <si>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</si>
  <si>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</si>
  <si>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</si>
  <si>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</si>
  <si>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</si>
  <si>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</si>
  <si>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</si>
  <si>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</si>
  <si>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</si>
  <si>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</si>
  <si>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</si>
  <si>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</si>
  <si>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</si>
  <si>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</si>
  <si>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</si>
  <si>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</si>
  <si>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</si>
  <si>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</si>
  <si>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</si>
  <si>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</si>
  <si>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</si>
  <si>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</si>
  <si>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</si>
  <si>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</si>
  <si>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</si>
  <si>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</si>
  <si>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</si>
  <si>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</si>
  <si>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</si>
  <si>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</si>
  <si>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</si>
  <si>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</si>
  <si>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</si>
  <si>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</si>
  <si>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</si>
  <si>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</si>
  <si>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</si>
  <si>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</si>
  <si>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</si>
  <si>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</si>
  <si>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</si>
  <si>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</si>
  <si>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</si>
  <si>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</si>
  <si>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</si>
  <si>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</si>
  <si>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</si>
  <si>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</si>
  <si>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</si>
  <si>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</si>
  <si>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</si>
  <si>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</si>
  <si>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</si>
  <si>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</si>
  <si>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</si>
  <si>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</si>
  <si>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</si>
  <si>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</si>
  <si>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</si>
  <si>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</si>
  <si>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</si>
  <si>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</si>
  <si>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</si>
  <si>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</si>
  <si>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</si>
  <si>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</si>
  <si>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</si>
  <si>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</si>
  <si>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</si>
  <si>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</si>
  <si>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</si>
  <si>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</si>
  <si>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</si>
  <si>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</si>
  <si>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</si>
  <si>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</si>
  <si>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</si>
  <si>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</si>
  <si>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</si>
  <si>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</si>
  <si>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</si>
  <si>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</si>
  <si>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</si>
  <si>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</si>
  <si>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</si>
  <si>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</si>
  <si>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</si>
  <si>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</si>
  <si>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</si>
  <si>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</si>
  <si>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</si>
  <si>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</si>
  <si>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</si>
  <si>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</si>
  <si>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</si>
  <si>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</si>
  <si>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</si>
  <si>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</si>
  <si>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</si>
  <si>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</si>
  <si>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</si>
  <si>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</si>
  <si>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</si>
  <si>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</si>
  <si>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</si>
  <si>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</si>
  <si>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</si>
  <si>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</si>
  <si>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</si>
  <si>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</si>
  <si>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</si>
  <si>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</si>
  <si>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</si>
  <si>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</si>
  <si>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</si>
  <si>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</si>
  <si>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</si>
  <si>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</si>
  <si>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</si>
  <si>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</si>
  <si>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</si>
  <si>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</si>
  <si>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</si>
  <si>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</si>
  <si>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</si>
  <si>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</si>
  <si>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</si>
  <si>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</si>
  <si>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</si>
  <si>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</si>
  <si>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</si>
  <si>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</si>
  <si>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</si>
  <si>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</si>
  <si>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</si>
  <si>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</si>
  <si>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</si>
  <si>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</si>
  <si>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</si>
  <si>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</si>
  <si>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</si>
  <si>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</si>
  <si>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</si>
  <si>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</si>
  <si>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</si>
  <si>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</si>
  <si>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</si>
  <si>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</si>
  <si>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</si>
  <si>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</si>
  <si>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</si>
  <si>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</si>
  <si>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</si>
  <si>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</si>
  <si>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</si>
  <si>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</si>
  <si>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</si>
  <si>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</si>
  <si>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</si>
  <si>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</si>
  <si>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</si>
  <si>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</si>
  <si>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</si>
  <si>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</si>
  <si>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</si>
  <si>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</si>
  <si>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</si>
  <si>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</si>
  <si>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</si>
  <si>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</si>
  <si>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</si>
  <si>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</si>
  <si>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</si>
  <si>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</si>
  <si>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</si>
  <si>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</si>
  <si>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</si>
  <si>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</si>
  <si>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</si>
  <si>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</si>
  <si>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</si>
  <si>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</si>
  <si>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</si>
  <si>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</si>
  <si>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</si>
  <si>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</si>
  <si>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</si>
  <si>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</si>
  <si>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</si>
  <si>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</si>
  <si>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</si>
  <si>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</si>
  <si>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</si>
  <si>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</si>
  <si>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</si>
  <si>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</si>
  <si>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</si>
  <si>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</si>
  <si>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</si>
  <si>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</si>
  <si>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</si>
  <si>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</si>
  <si>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</si>
  <si>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</si>
  <si>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</si>
  <si>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</si>
  <si>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</si>
  <si>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</si>
  <si>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</si>
  <si>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</si>
  <si>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</si>
  <si>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</si>
  <si>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</si>
  <si>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</si>
  <si>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</si>
  <si>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</si>
  <si>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</si>
  <si>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</si>
  <si>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</si>
  <si>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</si>
  <si>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</si>
  <si>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</si>
  <si>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</si>
  <si>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</si>
  <si>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</si>
  <si>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</si>
  <si>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</si>
  <si>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</si>
  <si>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</si>
  <si>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</si>
  <si>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</si>
  <si>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</si>
  <si>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</si>
  <si>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</si>
  <si>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</si>
  <si>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</si>
  <si>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</si>
  <si>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</si>
  <si>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</si>
  <si>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</si>
  <si>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</si>
  <si>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</si>
  <si>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</si>
  <si>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</si>
  <si>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</si>
  <si>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</si>
  <si>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</si>
  <si>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</si>
  <si>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</si>
  <si>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</si>
  <si>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</si>
  <si>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</si>
  <si>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</si>
  <si>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</si>
  <si>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</si>
  <si>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</si>
  <si>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</si>
  <si>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</si>
  <si>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</si>
  <si>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</si>
  <si>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</si>
  <si>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</si>
  <si>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</si>
  <si>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</si>
  <si>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</si>
  <si>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</si>
  <si>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</si>
  <si>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</si>
  <si>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</si>
  <si>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</si>
  <si>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</si>
  <si>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</si>
  <si>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</si>
  <si>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</si>
  <si>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</si>
  <si>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</si>
  <si>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</si>
  <si>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</si>
  <si>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</si>
  <si>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</si>
  <si>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</si>
  <si>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</si>
  <si>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</si>
  <si>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</si>
  <si>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</si>
  <si>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</si>
  <si>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</si>
  <si>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</si>
  <si>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</si>
  <si>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</si>
  <si>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</si>
  <si>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</si>
  <si>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</si>
  <si>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</si>
  <si>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</si>
  <si>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</si>
  <si>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</si>
  <si>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</si>
  <si>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</si>
  <si>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</si>
  <si>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</si>
  <si>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</si>
  <si>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</si>
  <si>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</si>
  <si>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</si>
  <si>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</si>
  <si>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</si>
  <si>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</si>
  <si>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</si>
  <si>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</si>
  <si>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</si>
  <si>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</si>
  <si>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</si>
  <si>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</si>
  <si>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</si>
  <si>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</si>
  <si>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</si>
  <si>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</si>
  <si>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</si>
  <si>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</si>
  <si>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</si>
  <si>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</si>
  <si>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</si>
  <si>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</si>
  <si>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</si>
  <si>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</si>
  <si>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</si>
  <si>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</si>
  <si>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</si>
  <si>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</si>
  <si>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</si>
  <si>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</si>
  <si>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</si>
  <si>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</si>
  <si>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</si>
  <si>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</si>
  <si>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</si>
  <si>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</si>
  <si>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</si>
  <si>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</si>
  <si>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</si>
  <si>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</si>
  <si>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</si>
  <si>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</si>
  <si>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</si>
  <si>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</si>
  <si>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</si>
  <si>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</si>
  <si>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</si>
  <si>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</si>
  <si>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</si>
  <si>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</si>
  <si>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</si>
  <si>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</si>
  <si>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</si>
  <si>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</si>
  <si>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</si>
  <si>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</si>
  <si>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</si>
  <si>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</si>
  <si>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</si>
  <si>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</si>
  <si>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</si>
  <si>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</si>
  <si>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</si>
  <si>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</si>
  <si>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</si>
  <si>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</si>
  <si>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</si>
  <si>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</si>
  <si>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</si>
  <si>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</si>
  <si>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</si>
  <si>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</si>
  <si>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</si>
  <si>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</si>
  <si>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</si>
  <si>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</si>
  <si>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</si>
  <si>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</si>
  <si>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</si>
  <si>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</si>
  <si>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</si>
  <si>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</si>
  <si>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</si>
  <si>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</si>
  <si>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</si>
  <si>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</si>
  <si>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</si>
  <si>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</si>
  <si>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</si>
  <si>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</si>
  <si>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</si>
  <si>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</si>
  <si>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</si>
  <si>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</si>
  <si>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</si>
  <si>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</si>
  <si>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</si>
  <si>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</si>
  <si>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</si>
  <si>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</si>
  <si>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</si>
  <si>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</si>
  <si>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</si>
  <si>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</si>
  <si>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</si>
  <si>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</si>
  <si>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</si>
  <si>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</si>
  <si>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</si>
  <si>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</si>
  <si>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</si>
  <si>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</si>
  <si>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</si>
  <si>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</si>
  <si>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</si>
  <si>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</si>
  <si>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</si>
  <si>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</si>
  <si>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</si>
  <si>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</si>
  <si>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</si>
  <si>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</si>
  <si>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</si>
  <si>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</si>
  <si>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</si>
  <si>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</si>
  <si>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</si>
  <si>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</si>
  <si>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239</t>
    <phoneticPr fontId="2"/>
  </si>
  <si>
    <t>0842</t>
    <phoneticPr fontId="2"/>
  </si>
  <si>
    <t>神奈川県横須賀市長沢1-30-17</t>
    <rPh sb="0" eb="4">
      <t>カナガワケン</t>
    </rPh>
    <rPh sb="4" eb="8">
      <t>ヨコスカシ</t>
    </rPh>
    <rPh sb="8" eb="10">
      <t>ナガサワ</t>
    </rPh>
    <phoneticPr fontId="2"/>
  </si>
  <si>
    <t>046</t>
    <phoneticPr fontId="2"/>
  </si>
  <si>
    <t>848</t>
    <phoneticPr fontId="2"/>
  </si>
  <si>
    <t>0104</t>
    <phoneticPr fontId="2"/>
  </si>
  <si>
    <t>848</t>
    <phoneticPr fontId="2"/>
  </si>
  <si>
    <t>0146</t>
    <phoneticPr fontId="2"/>
  </si>
  <si>
    <t>たかはし</t>
    <phoneticPr fontId="2"/>
  </si>
  <si>
    <t>としひと</t>
    <phoneticPr fontId="2"/>
  </si>
  <si>
    <t>高橋</t>
    <rPh sb="0" eb="2">
      <t>タカハシ</t>
    </rPh>
    <phoneticPr fontId="2"/>
  </si>
  <si>
    <t>俊仁</t>
    <rPh sb="0" eb="1">
      <t>トシ</t>
    </rPh>
    <rPh sb="1" eb="2">
      <t>ジン</t>
    </rPh>
    <phoneticPr fontId="2"/>
  </si>
  <si>
    <t>えぐち</t>
    <phoneticPr fontId="2"/>
  </si>
  <si>
    <t>たいき</t>
    <phoneticPr fontId="2"/>
  </si>
  <si>
    <t>江口</t>
    <rPh sb="0" eb="2">
      <t>エグチ</t>
    </rPh>
    <phoneticPr fontId="2"/>
  </si>
  <si>
    <t>大樹</t>
    <rPh sb="0" eb="2">
      <t>タイキ</t>
    </rPh>
    <phoneticPr fontId="2"/>
  </si>
  <si>
    <t>たいき</t>
    <phoneticPr fontId="2"/>
  </si>
  <si>
    <t>あらい</t>
    <phoneticPr fontId="2"/>
  </si>
  <si>
    <t>こうき</t>
    <phoneticPr fontId="2"/>
  </si>
  <si>
    <t>新井</t>
    <rPh sb="0" eb="2">
      <t>アライ</t>
    </rPh>
    <phoneticPr fontId="2"/>
  </si>
  <si>
    <t>航輝</t>
    <rPh sb="0" eb="1">
      <t>ワタル</t>
    </rPh>
    <rPh sb="1" eb="2">
      <t>カガヤ</t>
    </rPh>
    <phoneticPr fontId="2"/>
  </si>
  <si>
    <t>なかの</t>
    <phoneticPr fontId="2"/>
  </si>
  <si>
    <t>とわ</t>
    <phoneticPr fontId="2"/>
  </si>
  <si>
    <t>中野</t>
    <rPh sb="0" eb="2">
      <t>ナカノ</t>
    </rPh>
    <phoneticPr fontId="2"/>
  </si>
  <si>
    <t>永遠</t>
    <rPh sb="0" eb="2">
      <t>トワ</t>
    </rPh>
    <phoneticPr fontId="2"/>
  </si>
  <si>
    <t>しむら</t>
    <phoneticPr fontId="2"/>
  </si>
  <si>
    <t>りゅうき</t>
    <phoneticPr fontId="2"/>
  </si>
  <si>
    <t>志村</t>
    <rPh sb="0" eb="2">
      <t>シムラ</t>
    </rPh>
    <phoneticPr fontId="2"/>
  </si>
  <si>
    <t>龍輝</t>
    <rPh sb="0" eb="2">
      <t>リュウキ</t>
    </rPh>
    <phoneticPr fontId="2"/>
  </si>
  <si>
    <t>かぶらぎ</t>
    <phoneticPr fontId="2"/>
  </si>
  <si>
    <t>たくみ</t>
    <phoneticPr fontId="2"/>
  </si>
  <si>
    <t>蕪城</t>
    <rPh sb="0" eb="1">
      <t>カブ</t>
    </rPh>
    <rPh sb="1" eb="2">
      <t>シロ</t>
    </rPh>
    <phoneticPr fontId="2"/>
  </si>
  <si>
    <t>匠海</t>
    <rPh sb="0" eb="1">
      <t>タクミ</t>
    </rPh>
    <rPh sb="1" eb="2">
      <t>ウミ</t>
    </rPh>
    <phoneticPr fontId="2"/>
  </si>
  <si>
    <t>みやした</t>
    <phoneticPr fontId="2"/>
  </si>
  <si>
    <t>ゆずき</t>
    <phoneticPr fontId="2"/>
  </si>
  <si>
    <t>宮下</t>
    <rPh sb="0" eb="2">
      <t>ミヤシタ</t>
    </rPh>
    <phoneticPr fontId="2"/>
  </si>
  <si>
    <t>柚紀</t>
    <rPh sb="0" eb="1">
      <t>ユズ</t>
    </rPh>
    <rPh sb="1" eb="2">
      <t>ノリ</t>
    </rPh>
    <phoneticPr fontId="2"/>
  </si>
  <si>
    <t>山田</t>
    <rPh sb="0" eb="2">
      <t>ヤマダ</t>
    </rPh>
    <phoneticPr fontId="2"/>
  </si>
  <si>
    <t>悠生</t>
    <rPh sb="0" eb="1">
      <t>ユウ</t>
    </rPh>
    <rPh sb="1" eb="2">
      <t>イ</t>
    </rPh>
    <phoneticPr fontId="2"/>
  </si>
  <si>
    <t>やまだ</t>
    <phoneticPr fontId="2"/>
  </si>
  <si>
    <t>はるき</t>
    <phoneticPr fontId="2"/>
  </si>
  <si>
    <t>荒井</t>
    <rPh sb="0" eb="2">
      <t>アライ</t>
    </rPh>
    <phoneticPr fontId="2"/>
  </si>
  <si>
    <t>一弥</t>
    <rPh sb="0" eb="2">
      <t>カズヤ</t>
    </rPh>
    <phoneticPr fontId="2"/>
  </si>
  <si>
    <t>あらい</t>
    <phoneticPr fontId="2"/>
  </si>
  <si>
    <t>かずや</t>
    <phoneticPr fontId="2"/>
  </si>
  <si>
    <t>はせがわ</t>
    <phoneticPr fontId="2"/>
  </si>
  <si>
    <t>だいき</t>
    <phoneticPr fontId="2"/>
  </si>
  <si>
    <t>長谷川</t>
    <rPh sb="0" eb="3">
      <t>ハセガワ</t>
    </rPh>
    <phoneticPr fontId="2"/>
  </si>
  <si>
    <t>大樹</t>
    <rPh sb="0" eb="2">
      <t>ダイキ</t>
    </rPh>
    <phoneticPr fontId="2"/>
  </si>
  <si>
    <t>梶原</t>
    <rPh sb="0" eb="2">
      <t>カジハラ</t>
    </rPh>
    <phoneticPr fontId="2"/>
  </si>
  <si>
    <t>昂祐</t>
    <rPh sb="0" eb="2">
      <t>コウスケ</t>
    </rPh>
    <phoneticPr fontId="2"/>
  </si>
  <si>
    <t>かじはら</t>
    <phoneticPr fontId="2"/>
  </si>
  <si>
    <t>こうすけ</t>
    <phoneticPr fontId="2"/>
  </si>
  <si>
    <t xml:space="preserve">      </t>
    <phoneticPr fontId="2"/>
  </si>
  <si>
    <t xml:space="preserve">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</si>
</sst>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" zoomScale="70" zoomScaleNormal="100" zoomScaleSheetLayoutView="70" workbookViewId="0">
      <selection activeCell="AO5" sqref="AO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6" zoomScaleNormal="100" zoomScaleSheetLayoutView="100" workbookViewId="0">
      <selection activeCell="AB13" sqref="AB13:AG13"/>
    </sheetView>
  </sheetViews>
  <sheetFormatPr defaultColWidth="2.25" defaultRowHeight="13.5"/>
  <cols>
    <col min="1" max="1" width="4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4122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横須賀市立北下浦中学校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733</v>
      </c>
      <c r="W13" s="172"/>
      <c r="X13" s="172"/>
      <c r="Y13" s="172"/>
      <c r="Z13" s="172"/>
      <c r="AA13" s="172"/>
      <c r="AB13" s="173" t="s">
        <v>734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692</v>
      </c>
      <c r="W14" s="85"/>
      <c r="X14" s="85"/>
      <c r="Y14" s="85"/>
      <c r="Z14" s="85"/>
      <c r="AA14" s="85"/>
      <c r="AB14" s="153" t="s">
        <v>693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694</v>
      </c>
      <c r="W15" s="78"/>
      <c r="X15" s="78"/>
      <c r="Y15" s="78"/>
      <c r="Z15" s="78"/>
      <c r="AA15" s="78"/>
      <c r="AB15" s="146" t="s">
        <v>695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692</v>
      </c>
      <c r="G20" s="119"/>
      <c r="H20" s="119"/>
      <c r="I20" s="119"/>
      <c r="J20" s="119"/>
      <c r="K20" s="119" t="s">
        <v>696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719</v>
      </c>
      <c r="AA20" s="119"/>
      <c r="AB20" s="119"/>
      <c r="AC20" s="119"/>
      <c r="AD20" s="119"/>
      <c r="AE20" s="119" t="s">
        <v>720</v>
      </c>
      <c r="AF20" s="119"/>
      <c r="AG20" s="119"/>
      <c r="AH20" s="119"/>
      <c r="AI20" s="120"/>
      <c r="AJ20" s="116">
        <v>2</v>
      </c>
      <c r="AK20" s="116"/>
      <c r="AL20" s="107">
        <v>170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694</v>
      </c>
      <c r="G21" s="112"/>
      <c r="H21" s="112"/>
      <c r="I21" s="112"/>
      <c r="J21" s="112"/>
      <c r="K21" s="112" t="s">
        <v>695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717</v>
      </c>
      <c r="AA21" s="112"/>
      <c r="AB21" s="112"/>
      <c r="AC21" s="112"/>
      <c r="AD21" s="112"/>
      <c r="AE21" s="112" t="s">
        <v>718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697</v>
      </c>
      <c r="G22" s="85"/>
      <c r="H22" s="85"/>
      <c r="I22" s="85"/>
      <c r="J22" s="85"/>
      <c r="K22" s="85" t="s">
        <v>698</v>
      </c>
      <c r="L22" s="85"/>
      <c r="M22" s="85"/>
      <c r="N22" s="85"/>
      <c r="O22" s="86"/>
      <c r="P22" s="75">
        <v>2</v>
      </c>
      <c r="Q22" s="75"/>
      <c r="R22" s="91">
        <v>152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723</v>
      </c>
      <c r="AA22" s="85"/>
      <c r="AB22" s="85"/>
      <c r="AC22" s="85"/>
      <c r="AD22" s="85"/>
      <c r="AE22" s="85" t="s">
        <v>724</v>
      </c>
      <c r="AF22" s="85"/>
      <c r="AG22" s="85"/>
      <c r="AH22" s="85"/>
      <c r="AI22" s="86"/>
      <c r="AJ22" s="75">
        <v>2</v>
      </c>
      <c r="AK22" s="75"/>
      <c r="AL22" s="91">
        <v>162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699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721</v>
      </c>
      <c r="AA23" s="103"/>
      <c r="AB23" s="103"/>
      <c r="AC23" s="103"/>
      <c r="AD23" s="103"/>
      <c r="AE23" s="103" t="s">
        <v>722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701</v>
      </c>
      <c r="G24" s="85"/>
      <c r="H24" s="85"/>
      <c r="I24" s="85"/>
      <c r="J24" s="85"/>
      <c r="K24" s="85" t="s">
        <v>702</v>
      </c>
      <c r="L24" s="85"/>
      <c r="M24" s="85"/>
      <c r="N24" s="85"/>
      <c r="O24" s="86"/>
      <c r="P24" s="75">
        <v>2</v>
      </c>
      <c r="Q24" s="75"/>
      <c r="R24" s="91">
        <v>159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725</v>
      </c>
      <c r="AA24" s="85"/>
      <c r="AB24" s="85"/>
      <c r="AC24" s="85"/>
      <c r="AD24" s="85"/>
      <c r="AE24" s="85" t="s">
        <v>726</v>
      </c>
      <c r="AF24" s="85"/>
      <c r="AG24" s="85"/>
      <c r="AH24" s="85"/>
      <c r="AI24" s="86"/>
      <c r="AJ24" s="75">
        <v>2</v>
      </c>
      <c r="AK24" s="75"/>
      <c r="AL24" s="91">
        <v>166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727</v>
      </c>
      <c r="AA25" s="103"/>
      <c r="AB25" s="103"/>
      <c r="AC25" s="103"/>
      <c r="AD25" s="103"/>
      <c r="AE25" s="103" t="s">
        <v>728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705</v>
      </c>
      <c r="G26" s="85"/>
      <c r="H26" s="85"/>
      <c r="I26" s="85"/>
      <c r="J26" s="85"/>
      <c r="K26" s="85" t="s">
        <v>706</v>
      </c>
      <c r="L26" s="85"/>
      <c r="M26" s="85"/>
      <c r="N26" s="85"/>
      <c r="O26" s="86"/>
      <c r="P26" s="75">
        <v>2</v>
      </c>
      <c r="Q26" s="75"/>
      <c r="R26" s="91">
        <v>162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731</v>
      </c>
      <c r="AA26" s="85"/>
      <c r="AB26" s="85"/>
      <c r="AC26" s="85"/>
      <c r="AD26" s="85"/>
      <c r="AE26" s="85" t="s">
        <v>732</v>
      </c>
      <c r="AF26" s="85"/>
      <c r="AG26" s="85"/>
      <c r="AH26" s="85"/>
      <c r="AI26" s="86"/>
      <c r="AJ26" s="75">
        <v>1</v>
      </c>
      <c r="AK26" s="75"/>
      <c r="AL26" s="91">
        <v>166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707</v>
      </c>
      <c r="G27" s="103"/>
      <c r="H27" s="103"/>
      <c r="I27" s="103"/>
      <c r="J27" s="103"/>
      <c r="K27" s="103" t="s">
        <v>708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729</v>
      </c>
      <c r="AA27" s="103"/>
      <c r="AB27" s="103"/>
      <c r="AC27" s="103"/>
      <c r="AD27" s="103"/>
      <c r="AE27" s="103" t="s">
        <v>730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709</v>
      </c>
      <c r="G28" s="85"/>
      <c r="H28" s="85"/>
      <c r="I28" s="85"/>
      <c r="J28" s="85"/>
      <c r="K28" s="85" t="s">
        <v>710</v>
      </c>
      <c r="L28" s="85"/>
      <c r="M28" s="85"/>
      <c r="N28" s="85"/>
      <c r="O28" s="86"/>
      <c r="P28" s="75">
        <v>2</v>
      </c>
      <c r="Q28" s="75"/>
      <c r="R28" s="91">
        <v>164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/>
      <c r="AO28" s="72"/>
    </row>
    <row r="29" spans="2:41" ht="30" customHeight="1">
      <c r="B29" s="97"/>
      <c r="C29" s="98"/>
      <c r="D29" s="99"/>
      <c r="E29" s="99"/>
      <c r="F29" s="102" t="s">
        <v>711</v>
      </c>
      <c r="G29" s="103"/>
      <c r="H29" s="103"/>
      <c r="I29" s="103"/>
      <c r="J29" s="103"/>
      <c r="K29" s="103" t="s">
        <v>712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713</v>
      </c>
      <c r="G30" s="85"/>
      <c r="H30" s="85"/>
      <c r="I30" s="85"/>
      <c r="J30" s="85"/>
      <c r="K30" s="85" t="s">
        <v>714</v>
      </c>
      <c r="L30" s="85"/>
      <c r="M30" s="85"/>
      <c r="N30" s="85"/>
      <c r="O30" s="86"/>
      <c r="P30" s="75">
        <v>2</v>
      </c>
      <c r="Q30" s="75"/>
      <c r="R30" s="91">
        <v>162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/>
      <c r="AO30" s="72"/>
    </row>
    <row r="31" spans="2:41" ht="30" customHeight="1" thickBot="1">
      <c r="B31" s="89"/>
      <c r="C31" s="90"/>
      <c r="D31" s="76"/>
      <c r="E31" s="76"/>
      <c r="F31" s="77" t="s">
        <v>715</v>
      </c>
      <c r="G31" s="78"/>
      <c r="H31" s="78"/>
      <c r="I31" s="78"/>
      <c r="J31" s="78"/>
      <c r="K31" s="78" t="s">
        <v>716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4122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横須賀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横須賀市立北下浦中学校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たかはし</v>
      </c>
      <c r="F7" s="320"/>
      <c r="G7" s="320"/>
      <c r="H7" s="320"/>
      <c r="I7" s="320"/>
      <c r="J7" s="320"/>
      <c r="K7" s="320" t="str">
        <f>IF(入力!L12="","",入力!L12)</f>
        <v>としひと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22"/>
      <c r="AA7" s="302" t="str">
        <f>IF(入力!AB12="","",入力!AB12)</f>
        <v/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高橋</v>
      </c>
      <c r="F8" s="343"/>
      <c r="G8" s="343"/>
      <c r="H8" s="343"/>
      <c r="I8" s="343"/>
      <c r="J8" s="343"/>
      <c r="K8" s="343" t="str">
        <f>IF(入力!L13="","",入力!L13)</f>
        <v>俊仁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 xml:space="preserve">      </v>
      </c>
      <c r="V8" s="311"/>
      <c r="W8" s="311"/>
      <c r="X8" s="311"/>
      <c r="Y8" s="311"/>
      <c r="Z8" s="312"/>
      <c r="AA8" s="313" t="str">
        <f>IF(入力!AB13="","",入力!AB13)</f>
        <v xml:space="preserve">   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えぐち</v>
      </c>
      <c r="V9" s="150"/>
      <c r="W9" s="150"/>
      <c r="X9" s="150"/>
      <c r="Y9" s="150"/>
      <c r="Z9" s="322"/>
      <c r="AA9" s="302" t="str">
        <f>IF(入力!AB14="","",入力!AB14)</f>
        <v>たいき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江口</v>
      </c>
      <c r="V10" s="328"/>
      <c r="W10" s="328"/>
      <c r="X10" s="328"/>
      <c r="Y10" s="328"/>
      <c r="Z10" s="329"/>
      <c r="AA10" s="330" t="str">
        <f>IF(入力!AB15="","",入力!AB15)</f>
        <v>大樹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えぐち</v>
      </c>
      <c r="F15" s="279"/>
      <c r="G15" s="279"/>
      <c r="H15" s="279"/>
      <c r="I15" s="279"/>
      <c r="J15" s="279" t="str">
        <f>IF(入力!K20="","",入力!K20)</f>
        <v>たいき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やまだ</v>
      </c>
      <c r="Z15" s="279"/>
      <c r="AA15" s="279"/>
      <c r="AB15" s="279"/>
      <c r="AC15" s="279"/>
      <c r="AD15" s="279" t="str">
        <f>IF(入力!AE20="","",入力!AE20)</f>
        <v>はるき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170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江口</v>
      </c>
      <c r="F16" s="293"/>
      <c r="G16" s="293"/>
      <c r="H16" s="293"/>
      <c r="I16" s="293"/>
      <c r="J16" s="293" t="str">
        <f>IF(入力!K21="","",入力!K21)</f>
        <v>大樹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山田</v>
      </c>
      <c r="Z16" s="293"/>
      <c r="AA16" s="293"/>
      <c r="AB16" s="293"/>
      <c r="AC16" s="293"/>
      <c r="AD16" s="293" t="str">
        <f>IF(入力!AE21="","",入力!AE21)</f>
        <v>悠生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あらい</v>
      </c>
      <c r="F17" s="274"/>
      <c r="G17" s="274"/>
      <c r="H17" s="274"/>
      <c r="I17" s="274"/>
      <c r="J17" s="274" t="str">
        <f>IF(入力!K22="","",入力!K22)</f>
        <v>こうき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152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あらい</v>
      </c>
      <c r="Z17" s="274"/>
      <c r="AA17" s="274"/>
      <c r="AB17" s="274"/>
      <c r="AC17" s="274"/>
      <c r="AD17" s="274" t="str">
        <f>IF(入力!AE22="","",入力!AE22)</f>
        <v>かずや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162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新井</v>
      </c>
      <c r="F18" s="267"/>
      <c r="G18" s="267"/>
      <c r="H18" s="267"/>
      <c r="I18" s="267"/>
      <c r="J18" s="267" t="str">
        <f>IF(入力!K23="","",入力!K23)</f>
        <v>航輝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荒井</v>
      </c>
      <c r="Z18" s="267"/>
      <c r="AA18" s="267"/>
      <c r="AB18" s="267"/>
      <c r="AC18" s="267"/>
      <c r="AD18" s="267" t="str">
        <f>IF(入力!AE23="","",入力!AE23)</f>
        <v>一弥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なかの</v>
      </c>
      <c r="F19" s="274"/>
      <c r="G19" s="274"/>
      <c r="H19" s="274"/>
      <c r="I19" s="274"/>
      <c r="J19" s="274" t="str">
        <f>IF(入力!K24="","",入力!K24)</f>
        <v>とわ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159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はせがわ</v>
      </c>
      <c r="Z19" s="274"/>
      <c r="AA19" s="274"/>
      <c r="AB19" s="274"/>
      <c r="AC19" s="274"/>
      <c r="AD19" s="274" t="str">
        <f>IF(入力!AE24="","",入力!AE24)</f>
        <v>だいき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166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中野</v>
      </c>
      <c r="F20" s="267"/>
      <c r="G20" s="267"/>
      <c r="H20" s="267"/>
      <c r="I20" s="267"/>
      <c r="J20" s="267" t="str">
        <f>IF(入力!K25="","",入力!K25)</f>
        <v>永遠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長谷川</v>
      </c>
      <c r="Z20" s="267"/>
      <c r="AA20" s="267"/>
      <c r="AB20" s="267"/>
      <c r="AC20" s="267"/>
      <c r="AD20" s="267" t="str">
        <f>IF(入力!AE25="","",入力!AE25)</f>
        <v>大樹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しむら</v>
      </c>
      <c r="F21" s="274"/>
      <c r="G21" s="274"/>
      <c r="H21" s="274"/>
      <c r="I21" s="274"/>
      <c r="J21" s="274" t="str">
        <f>IF(入力!K26="","",入力!K26)</f>
        <v>りゅうき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162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かじはら</v>
      </c>
      <c r="Z21" s="274"/>
      <c r="AA21" s="274"/>
      <c r="AB21" s="274"/>
      <c r="AC21" s="274"/>
      <c r="AD21" s="274" t="str">
        <f>IF(入力!AE26="","",入力!AE26)</f>
        <v>こうすけ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166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志村</v>
      </c>
      <c r="F22" s="267"/>
      <c r="G22" s="267"/>
      <c r="H22" s="267"/>
      <c r="I22" s="267"/>
      <c r="J22" s="267" t="str">
        <f>IF(入力!K27="","",入力!K27)</f>
        <v>龍輝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梶原</v>
      </c>
      <c r="Z22" s="267"/>
      <c r="AA22" s="267"/>
      <c r="AB22" s="267"/>
      <c r="AC22" s="267"/>
      <c r="AD22" s="267" t="str">
        <f>IF(入力!AE27="","",入力!AE27)</f>
        <v>昂祐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かぶらぎ</v>
      </c>
      <c r="F23" s="274"/>
      <c r="G23" s="274"/>
      <c r="H23" s="274"/>
      <c r="I23" s="274"/>
      <c r="J23" s="274" t="str">
        <f>IF(入力!K28="","",入力!K28)</f>
        <v>たくみ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164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/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蕪城</v>
      </c>
      <c r="F24" s="267"/>
      <c r="G24" s="267"/>
      <c r="H24" s="267"/>
      <c r="I24" s="267"/>
      <c r="J24" s="267" t="str">
        <f>IF(入力!K29="","",入力!K29)</f>
        <v>匠海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みやした</v>
      </c>
      <c r="F25" s="274"/>
      <c r="G25" s="274"/>
      <c r="H25" s="274"/>
      <c r="I25" s="274"/>
      <c r="J25" s="274" t="str">
        <f>IF(入力!K30="","",入力!K30)</f>
        <v>ゆずき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162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/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宮下</v>
      </c>
      <c r="F26" s="307"/>
      <c r="G26" s="307"/>
      <c r="H26" s="307"/>
      <c r="I26" s="307"/>
      <c r="J26" s="307" t="str">
        <f>IF(入力!K31="","",入力!K31)</f>
        <v>柚紀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4122</v>
      </c>
      <c r="B7" s="46" t="str">
        <f>入力!$F$3</f>
        <v>横須賀市立北下浦中学校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0842</v>
      </c>
      <c r="H7" s="46"/>
      <c r="I7" s="46" t="str">
        <f>IF(入力!$L$5="","",入力!$L$5)</f>
        <v>神奈川県横須賀市長沢1-30-17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0104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0146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高橋</v>
      </c>
      <c r="D16" s="46" t="str">
        <f>IF(入力!$L$13="","",入力!$L$13)</f>
        <v>俊仁</v>
      </c>
      <c r="E16" s="46" t="str">
        <f>IF(入力!$F$12="","",入力!$F$12)</f>
        <v>たかはし</v>
      </c>
      <c r="F16" s="46" t="str">
        <f>IF(入力!$L$12="","",入力!$L$12)</f>
        <v>としひと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    </v>
      </c>
      <c r="D17" s="46" t="str">
        <f>IF(入力!$AB$13="","",入力!$AB$13)</f>
        <v xml:space="preserve"> 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江口</v>
      </c>
      <c r="D24" s="46" t="str">
        <f>IF(入力!$AB$15="","",入力!$AB$15)</f>
        <v>大樹</v>
      </c>
      <c r="E24" s="46" t="str">
        <f>IF(入力!$V$14="","",入力!$V$14)</f>
        <v>えぐち</v>
      </c>
      <c r="F24" s="46" t="str">
        <f>IF(入力!$AB$14="","",入力!$AB$14)</f>
        <v>たいき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江口</v>
      </c>
      <c r="D53" s="46" t="str">
        <f>IF(入力!K21="","",入力!K21)</f>
        <v>大樹</v>
      </c>
      <c r="E53" s="46" t="str">
        <f>IF(入力!F20="","",入力!F20)</f>
        <v>えぐち</v>
      </c>
      <c r="F53" s="46" t="str">
        <f>IF(入力!K20="","",入力!K20)</f>
        <v>たいき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新井</v>
      </c>
      <c r="D54" s="46" t="str">
        <f>IF(入力!K23="","",入力!K23)</f>
        <v>航輝</v>
      </c>
      <c r="E54" s="46" t="str">
        <f>IF(入力!F22="","",入力!F22)</f>
        <v>あらい</v>
      </c>
      <c r="F54" s="46" t="str">
        <f>IF(入力!K22="","",入力!K22)</f>
        <v>こうき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中野</v>
      </c>
      <c r="D55" s="46" t="str">
        <f>IF(入力!K25="","",入力!K25)</f>
        <v>永遠</v>
      </c>
      <c r="E55" s="46" t="str">
        <f>IF(入力!F24="","",入力!F24)</f>
        <v>なかの</v>
      </c>
      <c r="F55" s="46" t="str">
        <f>IF(入力!K24="","",入力!K24)</f>
        <v>とわ</v>
      </c>
      <c r="G55" s="46"/>
      <c r="H55" s="46"/>
      <c r="I55" s="46">
        <f>IF(入力!P24="","",入力!P24)</f>
        <v>2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志村</v>
      </c>
      <c r="D56" s="46" t="str">
        <f>IF(入力!K27="","",入力!K27)</f>
        <v>龍輝</v>
      </c>
      <c r="E56" s="46" t="str">
        <f>IF(入力!F26="","",入力!F26)</f>
        <v>しむら</v>
      </c>
      <c r="F56" s="46" t="str">
        <f>IF(入力!K26="","",入力!K26)</f>
        <v>りゅうき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蕪城</v>
      </c>
      <c r="D57" s="46" t="str">
        <f>IF(入力!K29="","",入力!K29)</f>
        <v>匠海</v>
      </c>
      <c r="E57" s="46" t="str">
        <f>IF(入力!F28="","",入力!F28)</f>
        <v>かぶらぎ</v>
      </c>
      <c r="F57" s="46" t="str">
        <f>IF(入力!K28="","",入力!K28)</f>
        <v>たくみ</v>
      </c>
      <c r="G57" s="46"/>
      <c r="H57" s="46"/>
      <c r="I57" s="46">
        <f>IF(入力!P28="","",入力!P28)</f>
        <v>2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宮下</v>
      </c>
      <c r="D58" s="46" t="str">
        <f>IF(入力!K31="","",入力!K31)</f>
        <v>柚紀</v>
      </c>
      <c r="E58" s="46" t="str">
        <f>IF(入力!F30="","",入力!F30)</f>
        <v>みやした</v>
      </c>
      <c r="F58" s="46" t="str">
        <f>IF(入力!K30="","",入力!K30)</f>
        <v>ゆずき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山田</v>
      </c>
      <c r="D59" s="46" t="str">
        <f>IF(入力!AE21="","",入力!AE21)</f>
        <v>悠生</v>
      </c>
      <c r="E59" s="46" t="str">
        <f>IF(入力!Z20="","",入力!Z20)</f>
        <v>やまだ</v>
      </c>
      <c r="F59" s="46" t="str">
        <f>IF(入力!AE20="","",入力!AE20)</f>
        <v>はるき</v>
      </c>
      <c r="G59" s="46"/>
      <c r="H59" s="46"/>
      <c r="I59" s="46">
        <f>IF(入力!AJ20="","",入力!AJ20)</f>
        <v>2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荒井</v>
      </c>
      <c r="D60" s="46" t="str">
        <f>IF(入力!AE23="","",入力!AE23)</f>
        <v>一弥</v>
      </c>
      <c r="E60" s="46" t="str">
        <f>IF(入力!Z22="","",入力!Z22)</f>
        <v>あらい</v>
      </c>
      <c r="F60" s="46" t="str">
        <f>IF(入力!AE22="","",入力!AE22)</f>
        <v>かずや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長谷川</v>
      </c>
      <c r="D61" s="46" t="str">
        <f>IF(入力!AE25="","",入力!AE25)</f>
        <v>大樹</v>
      </c>
      <c r="E61" s="46" t="str">
        <f>IF(入力!Z24="","",入力!Z24)</f>
        <v>はせがわ</v>
      </c>
      <c r="F61" s="46" t="str">
        <f>IF(入力!AE24="","",入力!AE24)</f>
        <v>だいき</v>
      </c>
      <c r="G61" s="46"/>
      <c r="H61" s="46"/>
      <c r="I61" s="46">
        <f>IF(入力!AJ24="","",入力!AJ24)</f>
        <v>2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梶原</v>
      </c>
      <c r="D62" s="46" t="str">
        <f>IF(入力!AE27="","",入力!AE27)</f>
        <v>昂祐</v>
      </c>
      <c r="E62" s="46" t="str">
        <f>IF(入力!Z26="","",入力!Z26)</f>
        <v>かじはら</v>
      </c>
      <c r="F62" s="46" t="str">
        <f>IF(入力!AE26="","",入力!AE26)</f>
        <v>こうすけ</v>
      </c>
      <c r="G62" s="46"/>
      <c r="H62" s="46"/>
      <c r="I62" s="46">
        <f>IF(入力!AJ26="","",入力!AJ26)</f>
        <v>1</v>
      </c>
      <c r="J62" s="46">
        <f>IF(入力!AL26="","",入力!AL26)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2017-11-11T00:28:16Z</cp:lastPrinted>
  <dcterms:created xsi:type="dcterms:W3CDTF">2006-11-03T01:52:14Z</dcterms:created>
  <dcterms:modified xsi:type="dcterms:W3CDTF">2017-11-11T00:30:36Z</dcterms:modified>
</cp:coreProperties>
</file>