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26104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/>
  <c r="G438" i="6"/>
  <c r="BC39" i="6" s="1"/>
  <c r="G437" i="6"/>
  <c r="BC38" i="6"/>
  <c r="G436" i="6"/>
  <c r="BC37" i="6" s="1"/>
  <c r="G435" i="6"/>
  <c r="BC36" i="6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/>
  <c r="G283" i="6"/>
  <c r="AK34" i="6" s="1"/>
  <c r="G282" i="6"/>
  <c r="AK33" i="6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/>
  <c r="G275" i="6"/>
  <c r="AK26" i="6" s="1"/>
  <c r="G274" i="6"/>
  <c r="AK25" i="6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 s="1"/>
  <c r="G166" i="6"/>
  <c r="Y17" i="6"/>
  <c r="G165" i="6"/>
  <c r="Y16" i="6" s="1"/>
  <c r="G164" i="6"/>
  <c r="Y15" i="6"/>
  <c r="G163" i="6"/>
  <c r="Y14" i="6" s="1"/>
  <c r="G162" i="6"/>
  <c r="Y13" i="6"/>
  <c r="G161" i="6"/>
  <c r="Y12" i="6" s="1"/>
  <c r="G160" i="6"/>
  <c r="Y11" i="6"/>
  <c r="G159" i="6"/>
  <c r="Y10" i="6" s="1"/>
  <c r="G158" i="6"/>
  <c r="Y9" i="6"/>
  <c r="G157" i="6"/>
  <c r="Y8" i="6" s="1"/>
  <c r="G156" i="6"/>
  <c r="Y7" i="6"/>
  <c r="G155" i="6"/>
  <c r="Y6" i="6" s="1"/>
  <c r="G154" i="6"/>
  <c r="Y5" i="6"/>
  <c r="G153" i="6"/>
  <c r="Y4" i="6" s="1"/>
  <c r="G152" i="6"/>
  <c r="Y3" i="6"/>
  <c r="G151" i="6"/>
  <c r="Y2" i="6" s="1"/>
  <c r="G150" i="6"/>
  <c r="S50" i="6"/>
  <c r="G149" i="6"/>
  <c r="S49" i="6" s="1"/>
  <c r="G148" i="6"/>
  <c r="S48" i="6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<sst xmlns="http://schemas.openxmlformats.org/spreadsheetml/2006/main" count="1462" uniqueCount="747">
  <si>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</si>
  <si>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</si>
  <si>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</si>
  <si>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</si>
  <si>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</si>
  <si>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</si>
  <si>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</si>
  <si>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</si>
  <si>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</si>
  <si>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</si>
  <si>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</si>
  <si>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</si>
  <si>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</si>
  <si>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</si>
  <si>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</si>
  <si>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</si>
  <si>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</si>
  <si>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</si>
  <si>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</si>
  <si>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</si>
  <si>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</si>
  <si>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</si>
  <si>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</si>
  <si>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</si>
  <si>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</si>
  <si>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</si>
  <si>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</si>
  <si>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</si>
  <si>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</si>
  <si>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</si>
  <si>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</si>
  <si>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</si>
  <si>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</si>
  <si>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</si>
  <si>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</si>
  <si>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</si>
  <si>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</si>
  <si>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</si>
  <si>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</si>
  <si>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</si>
  <si>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</si>
  <si>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</si>
  <si>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</si>
  <si>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</si>
  <si>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</si>
  <si>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</si>
  <si>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</si>
  <si>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</si>
  <si>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</si>
  <si>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</si>
  <si>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</si>
  <si>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</si>
  <si>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</si>
  <si>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</si>
  <si>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</si>
  <si>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</si>
  <si>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</si>
  <si>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</si>
  <si>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</si>
  <si>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</si>
  <si>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</si>
  <si>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</si>
  <si>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</si>
  <si>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</si>
  <si>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</si>
  <si>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</si>
  <si>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</si>
  <si>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</si>
  <si>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</si>
  <si>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</si>
  <si>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</si>
  <si>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</si>
  <si>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</si>
  <si>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</si>
  <si>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</si>
  <si>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</si>
  <si>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</si>
  <si>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</si>
  <si>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</si>
  <si>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</si>
  <si>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</si>
  <si>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</si>
  <si>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</si>
  <si>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</si>
  <si>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</si>
  <si>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</si>
  <si>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</si>
  <si>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</si>
  <si>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</si>
  <si>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</si>
  <si>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</si>
  <si>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</si>
  <si>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</si>
  <si>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</si>
  <si>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</si>
  <si>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</si>
  <si>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</si>
  <si>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</si>
  <si>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</si>
  <si>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</si>
  <si>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</si>
  <si>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</si>
  <si>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</si>
  <si>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</si>
  <si>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</si>
  <si>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</si>
  <si>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</si>
  <si>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</si>
  <si>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</si>
  <si>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</si>
  <si>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</si>
  <si>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</si>
  <si>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</si>
  <si>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</si>
  <si>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</si>
  <si>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</si>
  <si>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</si>
  <si>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</si>
  <si>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</si>
  <si>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</si>
  <si>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</si>
  <si>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</si>
  <si>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</si>
  <si>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</si>
  <si>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</si>
  <si>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</si>
  <si>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</si>
  <si>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</si>
  <si>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</si>
  <si>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</si>
  <si>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</si>
  <si>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</si>
  <si>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</si>
  <si>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</si>
  <si>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</si>
  <si>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</si>
  <si>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</si>
  <si>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</si>
  <si>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</si>
  <si>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</si>
  <si>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</si>
  <si>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</si>
  <si>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</si>
  <si>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</si>
  <si>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</si>
  <si>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</si>
  <si>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</si>
  <si>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</si>
  <si>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</si>
  <si>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</si>
  <si>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</si>
  <si>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</si>
  <si>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</si>
  <si>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</si>
  <si>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</si>
  <si>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</si>
  <si>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</si>
  <si>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</si>
  <si>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</si>
  <si>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</si>
  <si>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</si>
  <si>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</si>
  <si>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</si>
  <si>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</si>
  <si>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</si>
  <si>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</si>
  <si>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</si>
  <si>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</si>
  <si>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</si>
  <si>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</si>
  <si>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</si>
  <si>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</si>
  <si>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</si>
  <si>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</si>
  <si>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</si>
  <si>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</si>
  <si>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</si>
  <si>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</si>
  <si>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</si>
  <si>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</si>
  <si>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</si>
  <si>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</si>
  <si>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</si>
  <si>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</si>
  <si>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</si>
  <si>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</si>
  <si>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</si>
  <si>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</si>
  <si>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</si>
  <si>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</si>
  <si>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</si>
  <si>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</si>
  <si>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</si>
  <si>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</si>
  <si>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</si>
  <si>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</si>
  <si>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</si>
  <si>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</si>
  <si>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</si>
  <si>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</si>
  <si>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</si>
  <si>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</si>
  <si>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</si>
  <si>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</si>
  <si>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</si>
  <si>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</si>
  <si>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</si>
  <si>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</si>
  <si>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</si>
  <si>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</si>
  <si>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</si>
  <si>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</si>
  <si>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</si>
  <si>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</si>
  <si>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</si>
  <si>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</si>
  <si>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</si>
  <si>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</si>
  <si>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</si>
  <si>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</si>
  <si>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</si>
  <si>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</si>
  <si>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</si>
  <si>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</si>
  <si>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</si>
  <si>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</si>
  <si>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</si>
  <si>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</si>
  <si>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</si>
  <si>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</si>
  <si>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</si>
  <si>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</si>
  <si>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</si>
  <si>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</si>
  <si>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</si>
  <si>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</si>
  <si>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</si>
  <si>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</si>
  <si>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</si>
  <si>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</si>
  <si>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</si>
  <si>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</si>
  <si>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</si>
  <si>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</si>
  <si>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</si>
  <si>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</si>
  <si>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</si>
  <si>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</si>
  <si>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</si>
  <si>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</si>
  <si>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</si>
  <si>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</si>
  <si>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</si>
  <si>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</si>
  <si>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</si>
  <si>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</si>
  <si>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</si>
  <si>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</si>
  <si>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</si>
  <si>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</si>
  <si>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</si>
  <si>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</si>
  <si>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</si>
  <si>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</si>
  <si>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</si>
  <si>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</si>
  <si>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</si>
  <si>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</si>
  <si>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</si>
  <si>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</si>
  <si>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</si>
  <si>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</si>
  <si>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</si>
  <si>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</si>
  <si>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</si>
  <si>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</si>
  <si>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</si>
  <si>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</si>
  <si>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</si>
  <si>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</si>
  <si>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</si>
  <si>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</si>
  <si>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</si>
  <si>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</si>
  <si>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</si>
  <si>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</si>
  <si>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</si>
  <si>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</si>
  <si>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</si>
  <si>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</si>
  <si>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</si>
  <si>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</si>
  <si>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</si>
  <si>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</si>
  <si>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</si>
  <si>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</si>
  <si>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</si>
  <si>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</si>
  <si>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</si>
  <si>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</si>
  <si>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</si>
  <si>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</si>
  <si>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</si>
  <si>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</si>
  <si>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</si>
  <si>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</si>
  <si>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</si>
  <si>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</si>
  <si>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</si>
  <si>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</si>
  <si>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</si>
  <si>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</si>
  <si>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</si>
  <si>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</si>
  <si>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</si>
  <si>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</si>
  <si>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</si>
  <si>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</si>
  <si>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</si>
  <si>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</si>
  <si>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</si>
  <si>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</si>
  <si>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</si>
  <si>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</si>
  <si>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</si>
  <si>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</si>
  <si>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</si>
  <si>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</si>
  <si>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</si>
  <si>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</si>
  <si>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</si>
  <si>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</si>
  <si>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</si>
  <si>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</si>
  <si>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</si>
  <si>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</si>
  <si>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</si>
  <si>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</si>
  <si>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</si>
  <si>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</si>
  <si>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</si>
  <si>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</si>
  <si>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</si>
  <si>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</si>
  <si>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</si>
  <si>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</si>
  <si>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</si>
  <si>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</si>
  <si>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</si>
  <si>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</si>
  <si>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</si>
  <si>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</si>
  <si>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</si>
  <si>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</si>
  <si>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</si>
  <si>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</si>
  <si>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</si>
  <si>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</si>
  <si>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</si>
  <si>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</si>
  <si>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</si>
  <si>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</si>
  <si>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</si>
  <si>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</si>
  <si>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</si>
  <si>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</si>
  <si>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</si>
  <si>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</si>
  <si>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</si>
  <si>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</si>
  <si>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</si>
  <si>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</si>
  <si>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</si>
  <si>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</si>
  <si>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</si>
  <si>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</si>
  <si>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</si>
  <si>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</si>
  <si>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</si>
  <si>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</si>
  <si>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</si>
  <si>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</si>
  <si>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</si>
  <si>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</si>
  <si>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</si>
  <si>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</si>
  <si>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</si>
  <si>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</si>
  <si>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</si>
  <si>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</si>
  <si>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</si>
  <si>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</si>
  <si>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</si>
  <si>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</si>
  <si>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</si>
  <si>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</si>
  <si>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</si>
  <si>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</si>
  <si>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</si>
  <si>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</si>
  <si>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</si>
  <si>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</si>
  <si>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</si>
  <si>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</si>
  <si>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</si>
  <si>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</si>
  <si>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</si>
  <si>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</si>
  <si>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</si>
  <si>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</si>
  <si>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</si>
  <si>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</si>
  <si>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</si>
  <si>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</si>
  <si>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</si>
  <si>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</si>
  <si>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</si>
  <si>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</si>
  <si>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</si>
  <si>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</si>
  <si>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</si>
  <si>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</si>
  <si>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</si>
  <si>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</si>
  <si>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</si>
  <si>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</si>
  <si>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</si>
  <si>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</si>
  <si>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</si>
  <si>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</si>
  <si>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</si>
  <si>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</si>
  <si>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</si>
  <si>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</si>
  <si>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</si>
  <si>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</si>
  <si>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</si>
  <si>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</si>
  <si>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</si>
  <si>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</si>
  <si>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</si>
  <si>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</si>
  <si>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</si>
  <si>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</si>
  <si>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</si>
  <si>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</si>
  <si>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</si>
  <si>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</si>
  <si>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</si>
  <si>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</si>
  <si>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</si>
  <si>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</si>
  <si>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</si>
  <si>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</si>
  <si>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</si>
  <si>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</si>
  <si>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</si>
  <si>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</si>
  <si>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</si>
  <si>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</si>
  <si>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</si>
  <si>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</si>
  <si>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</si>
  <si>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</si>
  <si>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</si>
  <si>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</si>
  <si>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</si>
  <si>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</si>
  <si>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</si>
  <si>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</si>
  <si>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</si>
  <si>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</si>
  <si>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</si>
  <si>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</si>
  <si>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</si>
  <si>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</si>
  <si>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</si>
  <si>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</si>
  <si>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</si>
  <si>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</si>
  <si>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</si>
  <si>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</si>
  <si>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</si>
  <si>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</si>
  <si>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</si>
  <si>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</si>
  <si>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</si>
  <si>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</si>
  <si>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</si>
  <si>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</si>
  <si>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</si>
  <si>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</si>
  <si>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</si>
  <si>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</si>
  <si>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</si>
  <si>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</si>
  <si>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</si>
  <si>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</si>
  <si>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</si>
  <si>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</si>
  <si>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</si>
  <si>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</si>
  <si>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</si>
  <si>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</si>
  <si>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</si>
  <si>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</si>
  <si>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</si>
  <si>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</si>
  <si>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</si>
  <si>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</si>
  <si>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</si>
  <si>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</si>
  <si>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</si>
  <si>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</si>
  <si>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</si>
  <si>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</si>
  <si>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</si>
  <si>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</si>
  <si>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</si>
  <si>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</si>
  <si>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</si>
  <si>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</si>
  <si>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</si>
  <si>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</si>
  <si>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</si>
  <si>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</si>
  <si>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</si>
  <si>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</si>
  <si>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</si>
  <si>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</si>
  <si>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</si>
  <si>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</si>
  <si>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</si>
  <si>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</si>
  <si>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</si>
  <si>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</si>
  <si>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</si>
  <si>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</si>
  <si>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</si>
  <si>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</si>
  <si>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</si>
  <si>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</si>
  <si>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</si>
  <si>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</si>
  <si>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</si>
  <si>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</si>
  <si>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</si>
  <si>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</si>
  <si>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</si>
  <si>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</si>
  <si>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</si>
  <si>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</si>
  <si>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</si>
  <si>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</si>
  <si>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</si>
  <si>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</si>
  <si>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</si>
  <si>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</si>
  <si>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</si>
  <si>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</si>
  <si>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</si>
  <si>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</si>
  <si>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</si>
  <si>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</si>
  <si>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</si>
  <si>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</si>
  <si>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</si>
  <si>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</si>
  <si>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</si>
  <si>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</si>
  <si>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</si>
  <si>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</si>
  <si>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</si>
  <si>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</si>
  <si>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</si>
  <si>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</si>
  <si>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</si>
  <si>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</si>
  <si>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</si>
  <si>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</si>
  <si>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</si>
  <si>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</si>
  <si>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</si>
  <si>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</si>
  <si>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</si>
  <si>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</si>
  <si>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</si>
  <si>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</si>
  <si>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</si>
  <si>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</si>
  <si>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</si>
  <si>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</si>
  <si>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</si>
  <si>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</si>
  <si>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</si>
  <si>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</si>
  <si>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</si>
  <si>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</si>
  <si>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</si>
  <si>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</si>
  <si>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</si>
  <si>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</si>
  <si>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</si>
  <si>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</si>
  <si>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</si>
  <si>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</si>
  <si>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</si>
  <si>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</si>
  <si>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</si>
  <si>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</si>
  <si>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</si>
  <si>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</si>
  <si>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</si>
  <si>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</si>
  <si>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</si>
  <si>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</si>
  <si>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</si>
  <si>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</si>
  <si>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</si>
  <si>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</si>
  <si>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</si>
  <si>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</si>
  <si>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</si>
  <si>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</si>
  <si>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</si>
  <si>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</si>
  <si>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</si>
  <si>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</si>
  <si>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</si>
  <si>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</si>
  <si>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</si>
  <si>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</si>
  <si>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</si>
  <si>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</si>
  <si>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</si>
  <si>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</si>
  <si>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</si>
  <si>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</si>
  <si>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</si>
  <si>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</si>
  <si>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</si>
  <si>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</si>
  <si>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</si>
  <si>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</si>
  <si>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</si>
  <si>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</si>
  <si>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</si>
  <si>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</si>
  <si>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</si>
  <si>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</si>
  <si>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</si>
  <si>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</si>
  <si>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</si>
  <si>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</si>
  <si>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</si>
  <si>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</si>
  <si>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</si>
  <si>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</si>
  <si>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</si>
  <si>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</si>
  <si>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</si>
  <si>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</si>
  <si>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</si>
  <si>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</si>
  <si>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</si>
  <si>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</si>
  <si>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</si>
  <si>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</si>
  <si>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</si>
  <si>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</si>
  <si>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</si>
  <si>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</si>
  <si>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</si>
  <si>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</si>
  <si>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</si>
  <si>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</si>
  <si>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</si>
  <si>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</si>
  <si>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</si>
  <si>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</si>
  <si>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</si>
  <si>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</si>
  <si>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</si>
  <si>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</si>
  <si>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</si>
  <si>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</si>
  <si>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</si>
  <si>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</si>
  <si>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</si>
  <si>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</si>
  <si>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</t>
    <phoneticPr fontId="2"/>
  </si>
  <si>
    <t>848</t>
    <phoneticPr fontId="2"/>
  </si>
  <si>
    <t>0104</t>
    <phoneticPr fontId="2"/>
  </si>
  <si>
    <t>239</t>
    <phoneticPr fontId="2"/>
  </si>
  <si>
    <t>0842</t>
    <phoneticPr fontId="2"/>
  </si>
  <si>
    <t>神奈川県横須賀市長沢1－30－17</t>
    <rPh sb="0" eb="4">
      <t>カナガワケン</t>
    </rPh>
    <rPh sb="4" eb="8">
      <t>ヨコスカシ</t>
    </rPh>
    <rPh sb="8" eb="10">
      <t>ナガサワ</t>
    </rPh>
    <phoneticPr fontId="2"/>
  </si>
  <si>
    <t>0146</t>
    <phoneticPr fontId="2"/>
  </si>
  <si>
    <t>たかはし</t>
    <phoneticPr fontId="2"/>
  </si>
  <si>
    <t>としひと</t>
    <phoneticPr fontId="2"/>
  </si>
  <si>
    <t>高橋</t>
    <rPh sb="0" eb="2">
      <t>タカハシ</t>
    </rPh>
    <phoneticPr fontId="2"/>
  </si>
  <si>
    <t>俊仁</t>
    <rPh sb="0" eb="1">
      <t>トシ</t>
    </rPh>
    <rPh sb="1" eb="2">
      <t>ジン</t>
    </rPh>
    <phoneticPr fontId="2"/>
  </si>
  <si>
    <t>えぐち</t>
    <phoneticPr fontId="2"/>
  </si>
  <si>
    <t>たいき</t>
    <phoneticPr fontId="2"/>
  </si>
  <si>
    <t>江口</t>
    <rPh sb="0" eb="2">
      <t>エグチ</t>
    </rPh>
    <phoneticPr fontId="2"/>
  </si>
  <si>
    <t>大樹</t>
    <rPh sb="0" eb="2">
      <t>タイキ</t>
    </rPh>
    <phoneticPr fontId="2"/>
  </si>
  <si>
    <t>えぐち</t>
    <phoneticPr fontId="2"/>
  </si>
  <si>
    <t>あらい</t>
    <phoneticPr fontId="2"/>
  </si>
  <si>
    <t>こうき</t>
    <phoneticPr fontId="2"/>
  </si>
  <si>
    <t>なかの</t>
    <phoneticPr fontId="2"/>
  </si>
  <si>
    <t>とわ</t>
    <phoneticPr fontId="2"/>
  </si>
  <si>
    <t>かじはら</t>
    <phoneticPr fontId="2"/>
  </si>
  <si>
    <t>こうすけ</t>
    <phoneticPr fontId="2"/>
  </si>
  <si>
    <t>かぶらぎ</t>
    <phoneticPr fontId="2"/>
  </si>
  <si>
    <t>たくみ</t>
    <phoneticPr fontId="2"/>
  </si>
  <si>
    <t>しむら</t>
    <phoneticPr fontId="2"/>
  </si>
  <si>
    <t>りゅうき</t>
    <phoneticPr fontId="2"/>
  </si>
  <si>
    <t>やまだ</t>
    <phoneticPr fontId="2"/>
  </si>
  <si>
    <t>はるき</t>
    <phoneticPr fontId="2"/>
  </si>
  <si>
    <t>はせがわ</t>
    <phoneticPr fontId="2"/>
  </si>
  <si>
    <t>だいき</t>
    <phoneticPr fontId="2"/>
  </si>
  <si>
    <t>みやした</t>
    <phoneticPr fontId="2"/>
  </si>
  <si>
    <t>ゆずき</t>
    <phoneticPr fontId="2"/>
  </si>
  <si>
    <t>あらい</t>
    <phoneticPr fontId="2"/>
  </si>
  <si>
    <t>かずや</t>
    <phoneticPr fontId="2"/>
  </si>
  <si>
    <t>江口</t>
    <rPh sb="0" eb="2">
      <t>エグチ</t>
    </rPh>
    <phoneticPr fontId="2"/>
  </si>
  <si>
    <t>大樹</t>
    <rPh sb="0" eb="2">
      <t>タイキ</t>
    </rPh>
    <phoneticPr fontId="2"/>
  </si>
  <si>
    <t>新井</t>
    <rPh sb="0" eb="2">
      <t>アライ</t>
    </rPh>
    <phoneticPr fontId="2"/>
  </si>
  <si>
    <t>航輝</t>
    <rPh sb="0" eb="1">
      <t>ワタル</t>
    </rPh>
    <rPh sb="1" eb="2">
      <t>カガヤ</t>
    </rPh>
    <phoneticPr fontId="2"/>
  </si>
  <si>
    <t>中野</t>
    <rPh sb="0" eb="2">
      <t>ナカノ</t>
    </rPh>
    <phoneticPr fontId="2"/>
  </si>
  <si>
    <t>永遠</t>
    <rPh sb="0" eb="2">
      <t>トワ</t>
    </rPh>
    <phoneticPr fontId="2"/>
  </si>
  <si>
    <t>梶原</t>
    <rPh sb="0" eb="2">
      <t>カジハラ</t>
    </rPh>
    <phoneticPr fontId="2"/>
  </si>
  <si>
    <t>昂祐</t>
    <rPh sb="0" eb="2">
      <t>コウスケ</t>
    </rPh>
    <phoneticPr fontId="2"/>
  </si>
  <si>
    <t>蕪城</t>
    <rPh sb="0" eb="2">
      <t>カブラギ</t>
    </rPh>
    <phoneticPr fontId="2"/>
  </si>
  <si>
    <t>匠海</t>
    <rPh sb="0" eb="1">
      <t>タクミ</t>
    </rPh>
    <rPh sb="1" eb="2">
      <t>ウミ</t>
    </rPh>
    <phoneticPr fontId="2"/>
  </si>
  <si>
    <t>志村</t>
    <rPh sb="0" eb="2">
      <t>シムラ</t>
    </rPh>
    <phoneticPr fontId="2"/>
  </si>
  <si>
    <t>龍希</t>
    <rPh sb="0" eb="1">
      <t>リュウ</t>
    </rPh>
    <rPh sb="1" eb="2">
      <t>ノゾミ</t>
    </rPh>
    <phoneticPr fontId="2"/>
  </si>
  <si>
    <t>山田</t>
    <rPh sb="0" eb="2">
      <t>ヤマダ</t>
    </rPh>
    <phoneticPr fontId="2"/>
  </si>
  <si>
    <t>悠生</t>
    <rPh sb="0" eb="1">
      <t>ユウ</t>
    </rPh>
    <rPh sb="1" eb="2">
      <t>セイ</t>
    </rPh>
    <phoneticPr fontId="2"/>
  </si>
  <si>
    <t>長谷川</t>
    <rPh sb="0" eb="3">
      <t>ハセガワ</t>
    </rPh>
    <phoneticPr fontId="2"/>
  </si>
  <si>
    <t>大樹</t>
    <rPh sb="0" eb="2">
      <t>ダイキ</t>
    </rPh>
    <phoneticPr fontId="2"/>
  </si>
  <si>
    <t>宮下</t>
    <rPh sb="0" eb="2">
      <t>ミヤシタ</t>
    </rPh>
    <phoneticPr fontId="2"/>
  </si>
  <si>
    <t>柚紀</t>
    <rPh sb="0" eb="1">
      <t>ユズ</t>
    </rPh>
    <rPh sb="1" eb="2">
      <t>ノリ</t>
    </rPh>
    <phoneticPr fontId="2"/>
  </si>
  <si>
    <t>荒井</t>
    <rPh sb="0" eb="2">
      <t>アライ</t>
    </rPh>
    <phoneticPr fontId="2"/>
  </si>
  <si>
    <t>一弥</t>
    <rPh sb="0" eb="1">
      <t>カズ</t>
    </rPh>
    <rPh sb="1" eb="2">
      <t>ヤ</t>
    </rPh>
    <phoneticPr fontId="2"/>
  </si>
  <si>
    <t>塚田　和順</t>
    <rPh sb="0" eb="2">
      <t>ツカダ</t>
    </rPh>
    <rPh sb="3" eb="4">
      <t>カズ</t>
    </rPh>
    <rPh sb="4" eb="5">
      <t>ジュン</t>
    </rPh>
    <phoneticPr fontId="2"/>
  </si>
  <si>
    <t xml:space="preserve"> </t>
    <phoneticPr fontId="2"/>
  </si>
  <si>
    <t xml:space="preserve">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</si>
</sst>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Q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8" zoomScaleNormal="100" zoomScaleSheetLayoutView="100" workbookViewId="0">
      <selection activeCell="AB12" sqref="AB12:AG1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4122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横須賀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横須賀市立北下浦中学校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693</v>
      </c>
      <c r="G6" s="131"/>
      <c r="H6" s="37" t="s">
        <v>586</v>
      </c>
      <c r="I6" s="132" t="s">
        <v>694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690</v>
      </c>
      <c r="AC6" s="97"/>
      <c r="AD6" s="97"/>
      <c r="AE6" s="97"/>
      <c r="AF6" s="38" t="s">
        <v>587</v>
      </c>
      <c r="AG6" s="97" t="s">
        <v>691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697</v>
      </c>
      <c r="G12" s="157"/>
      <c r="H12" s="157"/>
      <c r="I12" s="157"/>
      <c r="J12" s="157"/>
      <c r="K12" s="157"/>
      <c r="L12" s="157" t="s">
        <v>698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745</v>
      </c>
      <c r="W12" s="161"/>
      <c r="X12" s="161"/>
      <c r="Y12" s="161"/>
      <c r="Z12" s="161"/>
      <c r="AA12" s="161"/>
      <c r="AB12" s="162" t="s">
        <v>745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699</v>
      </c>
      <c r="G13" s="143"/>
      <c r="H13" s="143"/>
      <c r="I13" s="143"/>
      <c r="J13" s="143"/>
      <c r="K13" s="143"/>
      <c r="L13" s="143" t="s">
        <v>700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745</v>
      </c>
      <c r="W13" s="149"/>
      <c r="X13" s="149"/>
      <c r="Y13" s="149"/>
      <c r="Z13" s="149"/>
      <c r="AA13" s="149"/>
      <c r="AB13" s="150" t="s">
        <v>746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701</v>
      </c>
      <c r="W14" s="179"/>
      <c r="X14" s="179"/>
      <c r="Y14" s="179"/>
      <c r="Z14" s="179"/>
      <c r="AA14" s="179"/>
      <c r="AB14" s="182" t="s">
        <v>702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703</v>
      </c>
      <c r="W15" s="170"/>
      <c r="X15" s="170"/>
      <c r="Y15" s="170"/>
      <c r="Z15" s="170"/>
      <c r="AA15" s="170"/>
      <c r="AB15" s="172" t="s">
        <v>704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705</v>
      </c>
      <c r="G20" s="213"/>
      <c r="H20" s="213"/>
      <c r="I20" s="213"/>
      <c r="J20" s="213"/>
      <c r="K20" s="213" t="s">
        <v>702</v>
      </c>
      <c r="L20" s="213"/>
      <c r="M20" s="213"/>
      <c r="N20" s="213"/>
      <c r="O20" s="214"/>
      <c r="P20" s="210">
        <v>3</v>
      </c>
      <c r="Q20" s="210"/>
      <c r="R20" s="215">
        <v>160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716</v>
      </c>
      <c r="AA20" s="213"/>
      <c r="AB20" s="213"/>
      <c r="AC20" s="213"/>
      <c r="AD20" s="213"/>
      <c r="AE20" s="213" t="s">
        <v>717</v>
      </c>
      <c r="AF20" s="213"/>
      <c r="AG20" s="213"/>
      <c r="AH20" s="213"/>
      <c r="AI20" s="214"/>
      <c r="AJ20" s="210">
        <v>3</v>
      </c>
      <c r="AK20" s="210"/>
      <c r="AL20" s="215">
        <v>171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724</v>
      </c>
      <c r="G21" s="228"/>
      <c r="H21" s="228"/>
      <c r="I21" s="228"/>
      <c r="J21" s="228"/>
      <c r="K21" s="228" t="s">
        <v>725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736</v>
      </c>
      <c r="AA21" s="228"/>
      <c r="AB21" s="228"/>
      <c r="AC21" s="228"/>
      <c r="AD21" s="228"/>
      <c r="AE21" s="228" t="s">
        <v>737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706</v>
      </c>
      <c r="G22" s="179"/>
      <c r="H22" s="179"/>
      <c r="I22" s="179"/>
      <c r="J22" s="179"/>
      <c r="K22" s="179" t="s">
        <v>707</v>
      </c>
      <c r="L22" s="179"/>
      <c r="M22" s="179"/>
      <c r="N22" s="179"/>
      <c r="O22" s="180"/>
      <c r="P22" s="222">
        <v>3</v>
      </c>
      <c r="Q22" s="222"/>
      <c r="R22" s="224">
        <v>153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718</v>
      </c>
      <c r="AA22" s="179"/>
      <c r="AB22" s="179"/>
      <c r="AC22" s="179"/>
      <c r="AD22" s="179"/>
      <c r="AE22" s="179" t="s">
        <v>719</v>
      </c>
      <c r="AF22" s="179"/>
      <c r="AG22" s="179"/>
      <c r="AH22" s="179"/>
      <c r="AI22" s="180"/>
      <c r="AJ22" s="222">
        <v>3</v>
      </c>
      <c r="AK22" s="222"/>
      <c r="AL22" s="224">
        <v>165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726</v>
      </c>
      <c r="G23" s="235"/>
      <c r="H23" s="235"/>
      <c r="I23" s="235"/>
      <c r="J23" s="235"/>
      <c r="K23" s="235" t="s">
        <v>727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738</v>
      </c>
      <c r="AA23" s="235"/>
      <c r="AB23" s="235"/>
      <c r="AC23" s="235"/>
      <c r="AD23" s="235"/>
      <c r="AE23" s="235" t="s">
        <v>739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708</v>
      </c>
      <c r="G24" s="179"/>
      <c r="H24" s="179"/>
      <c r="I24" s="179"/>
      <c r="J24" s="179"/>
      <c r="K24" s="179" t="s">
        <v>709</v>
      </c>
      <c r="L24" s="179"/>
      <c r="M24" s="179"/>
      <c r="N24" s="179"/>
      <c r="O24" s="180"/>
      <c r="P24" s="222">
        <v>3</v>
      </c>
      <c r="Q24" s="222"/>
      <c r="R24" s="224">
        <v>160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720</v>
      </c>
      <c r="AA24" s="179"/>
      <c r="AB24" s="179"/>
      <c r="AC24" s="179"/>
      <c r="AD24" s="179"/>
      <c r="AE24" s="179" t="s">
        <v>721</v>
      </c>
      <c r="AF24" s="179"/>
      <c r="AG24" s="179"/>
      <c r="AH24" s="179"/>
      <c r="AI24" s="180"/>
      <c r="AJ24" s="222">
        <v>3</v>
      </c>
      <c r="AK24" s="222"/>
      <c r="AL24" s="224">
        <v>163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728</v>
      </c>
      <c r="G25" s="235"/>
      <c r="H25" s="235"/>
      <c r="I25" s="235"/>
      <c r="J25" s="235"/>
      <c r="K25" s="235" t="s">
        <v>729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740</v>
      </c>
      <c r="AA25" s="235"/>
      <c r="AB25" s="235"/>
      <c r="AC25" s="235"/>
      <c r="AD25" s="235"/>
      <c r="AE25" s="235" t="s">
        <v>741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710</v>
      </c>
      <c r="G26" s="179"/>
      <c r="H26" s="179"/>
      <c r="I26" s="179"/>
      <c r="J26" s="179"/>
      <c r="K26" s="179" t="s">
        <v>711</v>
      </c>
      <c r="L26" s="179"/>
      <c r="M26" s="179"/>
      <c r="N26" s="179"/>
      <c r="O26" s="180"/>
      <c r="P26" s="222">
        <v>2</v>
      </c>
      <c r="Q26" s="222"/>
      <c r="R26" s="224">
        <v>166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722</v>
      </c>
      <c r="AA26" s="179"/>
      <c r="AB26" s="179"/>
      <c r="AC26" s="179"/>
      <c r="AD26" s="179"/>
      <c r="AE26" s="179" t="s">
        <v>723</v>
      </c>
      <c r="AF26" s="179"/>
      <c r="AG26" s="179"/>
      <c r="AH26" s="179"/>
      <c r="AI26" s="180"/>
      <c r="AJ26" s="222">
        <v>3</v>
      </c>
      <c r="AK26" s="222"/>
      <c r="AL26" s="224">
        <v>162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730</v>
      </c>
      <c r="G27" s="235"/>
      <c r="H27" s="235"/>
      <c r="I27" s="235"/>
      <c r="J27" s="235"/>
      <c r="K27" s="235" t="s">
        <v>731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742</v>
      </c>
      <c r="AA27" s="235"/>
      <c r="AB27" s="235"/>
      <c r="AC27" s="235"/>
      <c r="AD27" s="235"/>
      <c r="AE27" s="235" t="s">
        <v>743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712</v>
      </c>
      <c r="G28" s="179"/>
      <c r="H28" s="179"/>
      <c r="I28" s="179"/>
      <c r="J28" s="179"/>
      <c r="K28" s="179" t="s">
        <v>713</v>
      </c>
      <c r="L28" s="179"/>
      <c r="M28" s="179"/>
      <c r="N28" s="179"/>
      <c r="O28" s="180"/>
      <c r="P28" s="222">
        <v>3</v>
      </c>
      <c r="Q28" s="222"/>
      <c r="R28" s="224">
        <v>165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732</v>
      </c>
      <c r="G29" s="235"/>
      <c r="H29" s="235"/>
      <c r="I29" s="235"/>
      <c r="J29" s="235"/>
      <c r="K29" s="235" t="s">
        <v>733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714</v>
      </c>
      <c r="G30" s="179"/>
      <c r="H30" s="179"/>
      <c r="I30" s="179"/>
      <c r="J30" s="179"/>
      <c r="K30" s="179" t="s">
        <v>715</v>
      </c>
      <c r="L30" s="179"/>
      <c r="M30" s="179"/>
      <c r="N30" s="179"/>
      <c r="O30" s="180"/>
      <c r="P30" s="222">
        <v>3</v>
      </c>
      <c r="Q30" s="222"/>
      <c r="R30" s="224">
        <v>160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734</v>
      </c>
      <c r="G31" s="170"/>
      <c r="H31" s="170"/>
      <c r="I31" s="170"/>
      <c r="J31" s="170"/>
      <c r="K31" s="170" t="s">
        <v>735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8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横須賀市立北下浦中学校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744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4122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横須賀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横須賀市立北下浦中学校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たかはし</v>
      </c>
      <c r="F7" s="344"/>
      <c r="G7" s="344"/>
      <c r="H7" s="344"/>
      <c r="I7" s="344"/>
      <c r="J7" s="344"/>
      <c r="K7" s="344" t="str">
        <f>IF(入力!L12="","",入力!L12)</f>
        <v>としひと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 xml:space="preserve"> </v>
      </c>
      <c r="V7" s="176"/>
      <c r="W7" s="176"/>
      <c r="X7" s="176"/>
      <c r="Y7" s="176"/>
      <c r="Z7" s="318"/>
      <c r="AA7" s="299" t="str">
        <f>IF(入力!AB12="","",入力!AB12)</f>
        <v xml:space="preserve"> 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高橋</v>
      </c>
      <c r="F8" s="332"/>
      <c r="G8" s="332"/>
      <c r="H8" s="332"/>
      <c r="I8" s="332"/>
      <c r="J8" s="332"/>
      <c r="K8" s="332" t="str">
        <f>IF(入力!L13="","",入力!L13)</f>
        <v>俊仁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 xml:space="preserve"> </v>
      </c>
      <c r="V8" s="335"/>
      <c r="W8" s="335"/>
      <c r="X8" s="335"/>
      <c r="Y8" s="335"/>
      <c r="Z8" s="336"/>
      <c r="AA8" s="337" t="str">
        <f>IF(入力!AB13="","",入力!AB13)</f>
        <v xml:space="preserve">  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えぐち</v>
      </c>
      <c r="V9" s="176"/>
      <c r="W9" s="176"/>
      <c r="X9" s="176"/>
      <c r="Y9" s="176"/>
      <c r="Z9" s="318"/>
      <c r="AA9" s="299" t="str">
        <f>IF(入力!AB14="","",入力!AB14)</f>
        <v>たいき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江口</v>
      </c>
      <c r="V10" s="302"/>
      <c r="W10" s="302"/>
      <c r="X10" s="302"/>
      <c r="Y10" s="302"/>
      <c r="Z10" s="307"/>
      <c r="AA10" s="301" t="str">
        <f>IF(入力!AB15="","",入力!AB15)</f>
        <v>大樹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えぐち</v>
      </c>
      <c r="F15" s="295"/>
      <c r="G15" s="295"/>
      <c r="H15" s="295"/>
      <c r="I15" s="295"/>
      <c r="J15" s="295" t="str">
        <f>IF(入力!K20="","",入力!K20)</f>
        <v>たいき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160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やまだ</v>
      </c>
      <c r="Z15" s="295"/>
      <c r="AA15" s="295"/>
      <c r="AB15" s="295"/>
      <c r="AC15" s="295"/>
      <c r="AD15" s="295" t="str">
        <f>IF(入力!AE20="","",入力!AE20)</f>
        <v>はるき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171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江口</v>
      </c>
      <c r="F16" s="312"/>
      <c r="G16" s="312"/>
      <c r="H16" s="312"/>
      <c r="I16" s="312"/>
      <c r="J16" s="312" t="str">
        <f>IF(入力!K21="","",入力!K21)</f>
        <v>大樹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山田</v>
      </c>
      <c r="Z16" s="312"/>
      <c r="AA16" s="312"/>
      <c r="AB16" s="312"/>
      <c r="AC16" s="312"/>
      <c r="AD16" s="312" t="str">
        <f>IF(入力!AE21="","",入力!AE21)</f>
        <v>悠生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あらい</v>
      </c>
      <c r="F17" s="281"/>
      <c r="G17" s="281"/>
      <c r="H17" s="281"/>
      <c r="I17" s="281"/>
      <c r="J17" s="281" t="str">
        <f>IF(入力!K22="","",入力!K22)</f>
        <v>こうき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153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はせがわ</v>
      </c>
      <c r="Z17" s="281"/>
      <c r="AA17" s="281"/>
      <c r="AB17" s="281"/>
      <c r="AC17" s="281"/>
      <c r="AD17" s="281" t="str">
        <f>IF(入力!AE22="","",入力!AE22)</f>
        <v>だいき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165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新井</v>
      </c>
      <c r="F18" s="274"/>
      <c r="G18" s="274"/>
      <c r="H18" s="274"/>
      <c r="I18" s="274"/>
      <c r="J18" s="274" t="str">
        <f>IF(入力!K23="","",入力!K23)</f>
        <v>航輝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長谷川</v>
      </c>
      <c r="Z18" s="274"/>
      <c r="AA18" s="274"/>
      <c r="AB18" s="274"/>
      <c r="AC18" s="274"/>
      <c r="AD18" s="274" t="str">
        <f>IF(入力!AE23="","",入力!AE23)</f>
        <v>大樹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なかの</v>
      </c>
      <c r="F19" s="281"/>
      <c r="G19" s="281"/>
      <c r="H19" s="281"/>
      <c r="I19" s="281"/>
      <c r="J19" s="281" t="str">
        <f>IF(入力!K24="","",入力!K24)</f>
        <v>とわ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160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みやした</v>
      </c>
      <c r="Z19" s="281"/>
      <c r="AA19" s="281"/>
      <c r="AB19" s="281"/>
      <c r="AC19" s="281"/>
      <c r="AD19" s="281" t="str">
        <f>IF(入力!AE24="","",入力!AE24)</f>
        <v>ゆずき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163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中野</v>
      </c>
      <c r="F20" s="274"/>
      <c r="G20" s="274"/>
      <c r="H20" s="274"/>
      <c r="I20" s="274"/>
      <c r="J20" s="274" t="str">
        <f>IF(入力!K25="","",入力!K25)</f>
        <v>永遠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宮下</v>
      </c>
      <c r="Z20" s="274"/>
      <c r="AA20" s="274"/>
      <c r="AB20" s="274"/>
      <c r="AC20" s="274"/>
      <c r="AD20" s="274" t="str">
        <f>IF(入力!AE25="","",入力!AE25)</f>
        <v>柚紀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かじはら</v>
      </c>
      <c r="F21" s="281"/>
      <c r="G21" s="281"/>
      <c r="H21" s="281"/>
      <c r="I21" s="281"/>
      <c r="J21" s="281" t="str">
        <f>IF(入力!K26="","",入力!K26)</f>
        <v>こうすけ</v>
      </c>
      <c r="K21" s="281"/>
      <c r="L21" s="281"/>
      <c r="M21" s="281"/>
      <c r="N21" s="282"/>
      <c r="O21" s="277">
        <f>IF(入力!P26="","",入力!P26)</f>
        <v>2</v>
      </c>
      <c r="P21" s="277"/>
      <c r="Q21" s="275">
        <f>IF(入力!R26="","",入力!R26)</f>
        <v>166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あらい</v>
      </c>
      <c r="Z21" s="281"/>
      <c r="AA21" s="281"/>
      <c r="AB21" s="281"/>
      <c r="AC21" s="281"/>
      <c r="AD21" s="281" t="str">
        <f>IF(入力!AE26="","",入力!AE26)</f>
        <v>かずや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162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梶原</v>
      </c>
      <c r="F22" s="274"/>
      <c r="G22" s="274"/>
      <c r="H22" s="274"/>
      <c r="I22" s="274"/>
      <c r="J22" s="274" t="str">
        <f>IF(入力!K27="","",入力!K27)</f>
        <v>昂祐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荒井</v>
      </c>
      <c r="Z22" s="274"/>
      <c r="AA22" s="274"/>
      <c r="AB22" s="274"/>
      <c r="AC22" s="274"/>
      <c r="AD22" s="274" t="str">
        <f>IF(入力!AE27="","",入力!AE27)</f>
        <v>一弥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かぶらぎ</v>
      </c>
      <c r="F23" s="281"/>
      <c r="G23" s="281"/>
      <c r="H23" s="281"/>
      <c r="I23" s="281"/>
      <c r="J23" s="281" t="str">
        <f>IF(入力!K28="","",入力!K28)</f>
        <v>たくみ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165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77" t="str">
        <f>IF(入力!AJ28="","",入力!AJ28)</f>
        <v/>
      </c>
      <c r="AJ23" s="277"/>
      <c r="AK23" s="275" t="str">
        <f>IF(入力!AL28="","",入力!AL28)</f>
        <v/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蕪城</v>
      </c>
      <c r="F24" s="274"/>
      <c r="G24" s="274"/>
      <c r="H24" s="274"/>
      <c r="I24" s="274"/>
      <c r="J24" s="274" t="str">
        <f>IF(入力!K29="","",入力!K29)</f>
        <v>匠海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しむら</v>
      </c>
      <c r="F25" s="281"/>
      <c r="G25" s="281"/>
      <c r="H25" s="281"/>
      <c r="I25" s="281"/>
      <c r="J25" s="281" t="str">
        <f>IF(入力!K30="","",入力!K30)</f>
        <v>りゅうき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160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志村</v>
      </c>
      <c r="F26" s="287"/>
      <c r="G26" s="287"/>
      <c r="H26" s="287"/>
      <c r="I26" s="287"/>
      <c r="J26" s="287" t="str">
        <f>IF(入力!K31="","",入力!K31)</f>
        <v>龍希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4122</v>
      </c>
      <c r="B7" s="46" t="str">
        <f>入力!$F$3</f>
        <v>横須賀市立北下浦中学校</v>
      </c>
      <c r="C7" s="46"/>
      <c r="D7" s="46" t="str">
        <f>IF(入力!$Z$2="","",入力!$Z$2)</f>
        <v>横須賀</v>
      </c>
      <c r="E7" s="46">
        <f>IF(入力!$I$2="","",入力!$I$2)</f>
        <v>1</v>
      </c>
      <c r="F7" s="57" t="str">
        <f>IF(入力!$F$6="","",入力!$F$6)</f>
        <v>239</v>
      </c>
      <c r="G7" s="57" t="str">
        <f>IF(入力!$I$6="","",入力!$I$6)</f>
        <v>0842</v>
      </c>
      <c r="H7" s="46"/>
      <c r="I7" s="46" t="str">
        <f>IF(入力!$L$5="","",入力!$L$5)</f>
        <v>神奈川県横須賀市長沢1－30－17</v>
      </c>
      <c r="J7" s="46"/>
      <c r="K7" s="57" t="str">
        <f>IF(入力!$AB$4="","",入力!$AB$4)</f>
        <v>046</v>
      </c>
      <c r="L7" s="57" t="str">
        <f>IF(入力!$AG$4="","",入力!$AG$4)</f>
        <v>848</v>
      </c>
      <c r="M7" s="57" t="str">
        <f>IF(入力!$AL$4="","",入力!$AL$4)</f>
        <v>0104</v>
      </c>
      <c r="N7" s="57" t="str">
        <f>IF(入力!$AB$6="","",入力!$AB$6)</f>
        <v>046</v>
      </c>
      <c r="O7" s="57" t="str">
        <f>IF(入力!$AG$6="","",入力!$AG$6)</f>
        <v>848</v>
      </c>
      <c r="P7" s="57" t="str">
        <f>IF(入力!$AL$6="","",入力!$AL$6)</f>
        <v>0146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高橋</v>
      </c>
      <c r="D16" s="46" t="str">
        <f>IF(入力!$L$13="","",入力!$L$13)</f>
        <v>俊仁</v>
      </c>
      <c r="E16" s="46" t="str">
        <f>IF(入力!$F$12="","",入力!$F$12)</f>
        <v>たかはし</v>
      </c>
      <c r="F16" s="46" t="str">
        <f>IF(入力!$L$12="","",入力!$L$12)</f>
        <v>としひと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江口</v>
      </c>
      <c r="D24" s="46" t="str">
        <f>IF(入力!$AB$15="","",入力!$AB$15)</f>
        <v>大樹</v>
      </c>
      <c r="E24" s="46" t="str">
        <f>IF(入力!$V$14="","",入力!$V$14)</f>
        <v>えぐち</v>
      </c>
      <c r="F24" s="46" t="str">
        <f>IF(入力!$AB$14="","",入力!$AB$14)</f>
        <v>たいき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江口</v>
      </c>
      <c r="D53" s="46" t="str">
        <f>IF(入力!K21="","",入力!K21)</f>
        <v>大樹</v>
      </c>
      <c r="E53" s="46" t="str">
        <f>IF(入力!F20="","",入力!F20)</f>
        <v>えぐち</v>
      </c>
      <c r="F53" s="46" t="str">
        <f>IF(入力!K20="","",入力!K20)</f>
        <v>たいき</v>
      </c>
      <c r="G53" s="46"/>
      <c r="H53" s="46"/>
      <c r="I53" s="46">
        <f>IF(入力!P20="","",入力!P20)</f>
        <v>3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新井</v>
      </c>
      <c r="D54" s="46" t="str">
        <f>IF(入力!K23="","",入力!K23)</f>
        <v>航輝</v>
      </c>
      <c r="E54" s="46" t="str">
        <f>IF(入力!F22="","",入力!F22)</f>
        <v>あらい</v>
      </c>
      <c r="F54" s="46" t="str">
        <f>IF(入力!K22="","",入力!K22)</f>
        <v>こうき</v>
      </c>
      <c r="G54" s="46"/>
      <c r="H54" s="46"/>
      <c r="I54" s="46">
        <f>IF(入力!P22="","",入力!P22)</f>
        <v>3</v>
      </c>
      <c r="J54" s="46">
        <f>IF(入力!R22="","",入力!R22)</f>
        <v>153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中野</v>
      </c>
      <c r="D55" s="46" t="str">
        <f>IF(入力!K25="","",入力!K25)</f>
        <v>永遠</v>
      </c>
      <c r="E55" s="46" t="str">
        <f>IF(入力!F24="","",入力!F24)</f>
        <v>なかの</v>
      </c>
      <c r="F55" s="46" t="str">
        <f>IF(入力!K24="","",入力!K24)</f>
        <v>とわ</v>
      </c>
      <c r="G55" s="46"/>
      <c r="H55" s="46"/>
      <c r="I55" s="46">
        <f>IF(入力!P24="","",入力!P24)</f>
        <v>3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梶原</v>
      </c>
      <c r="D56" s="46" t="str">
        <f>IF(入力!K27="","",入力!K27)</f>
        <v>昂祐</v>
      </c>
      <c r="E56" s="46" t="str">
        <f>IF(入力!F26="","",入力!F26)</f>
        <v>かじはら</v>
      </c>
      <c r="F56" s="46" t="str">
        <f>IF(入力!K26="","",入力!K26)</f>
        <v>こうすけ</v>
      </c>
      <c r="G56" s="46"/>
      <c r="H56" s="46"/>
      <c r="I56" s="46">
        <f>IF(入力!P26="","",入力!P26)</f>
        <v>2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蕪城</v>
      </c>
      <c r="D57" s="46" t="str">
        <f>IF(入力!K29="","",入力!K29)</f>
        <v>匠海</v>
      </c>
      <c r="E57" s="46" t="str">
        <f>IF(入力!F28="","",入力!F28)</f>
        <v>かぶらぎ</v>
      </c>
      <c r="F57" s="46" t="str">
        <f>IF(入力!K28="","",入力!K28)</f>
        <v>たくみ</v>
      </c>
      <c r="G57" s="46"/>
      <c r="H57" s="46"/>
      <c r="I57" s="46">
        <f>IF(入力!P28="","",入力!P28)</f>
        <v>3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志村</v>
      </c>
      <c r="D58" s="46" t="str">
        <f>IF(入力!K31="","",入力!K31)</f>
        <v>龍希</v>
      </c>
      <c r="E58" s="46" t="str">
        <f>IF(入力!F30="","",入力!F30)</f>
        <v>しむら</v>
      </c>
      <c r="F58" s="46" t="str">
        <f>IF(入力!K30="","",入力!K30)</f>
        <v>りゅうき</v>
      </c>
      <c r="G58" s="46"/>
      <c r="H58" s="46"/>
      <c r="I58" s="46">
        <f>IF(入力!P30="","",入力!P30)</f>
        <v>3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山田</v>
      </c>
      <c r="D59" s="46" t="str">
        <f>IF(入力!AE21="","",入力!AE21)</f>
        <v>悠生</v>
      </c>
      <c r="E59" s="46" t="str">
        <f>IF(入力!Z20="","",入力!Z20)</f>
        <v>やまだ</v>
      </c>
      <c r="F59" s="46" t="str">
        <f>IF(入力!AE20="","",入力!AE20)</f>
        <v>はるき</v>
      </c>
      <c r="G59" s="46"/>
      <c r="H59" s="46"/>
      <c r="I59" s="46">
        <f>IF(入力!AJ20="","",入力!AJ20)</f>
        <v>3</v>
      </c>
      <c r="J59" s="46">
        <f>IF(入力!AL20="","",入力!AL20)</f>
        <v>171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長谷川</v>
      </c>
      <c r="D60" s="46" t="str">
        <f>IF(入力!AE23="","",入力!AE23)</f>
        <v>大樹</v>
      </c>
      <c r="E60" s="46" t="str">
        <f>IF(入力!Z22="","",入力!Z22)</f>
        <v>はせがわ</v>
      </c>
      <c r="F60" s="46" t="str">
        <f>IF(入力!AE22="","",入力!AE22)</f>
        <v>だいき</v>
      </c>
      <c r="G60" s="46"/>
      <c r="H60" s="46"/>
      <c r="I60" s="46">
        <f>IF(入力!AJ22="","",入力!AJ22)</f>
        <v>3</v>
      </c>
      <c r="J60" s="46">
        <f>IF(入力!AL22="","",入力!AL22)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宮下</v>
      </c>
      <c r="D61" s="46" t="str">
        <f>IF(入力!AE25="","",入力!AE25)</f>
        <v>柚紀</v>
      </c>
      <c r="E61" s="46" t="str">
        <f>IF(入力!Z24="","",入力!Z24)</f>
        <v>みやした</v>
      </c>
      <c r="F61" s="46" t="str">
        <f>IF(入力!AE24="","",入力!AE24)</f>
        <v>ゆずき</v>
      </c>
      <c r="G61" s="46"/>
      <c r="H61" s="46"/>
      <c r="I61" s="46">
        <f>IF(入力!AJ24="","",入力!AJ24)</f>
        <v>3</v>
      </c>
      <c r="J61" s="46">
        <f>IF(入力!AL24="","",入力!AL24)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荒井</v>
      </c>
      <c r="D62" s="46" t="str">
        <f>IF(入力!AE27="","",入力!AE27)</f>
        <v>一弥</v>
      </c>
      <c r="E62" s="46" t="str">
        <f>IF(入力!Z26="","",入力!Z26)</f>
        <v>あらい</v>
      </c>
      <c r="F62" s="46" t="str">
        <f>IF(入力!AE26="","",入力!AE26)</f>
        <v>かずや</v>
      </c>
      <c r="G62" s="46"/>
      <c r="H62" s="46"/>
      <c r="I62" s="46">
        <f>IF(入力!AJ26="","",入力!AJ26)</f>
        <v>3</v>
      </c>
      <c r="J62" s="46">
        <f>IF(入力!AL26="","",入力!AL26)</f>
        <v>162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2018-05-07T02:41:22Z</cp:lastPrinted>
  <dcterms:created xsi:type="dcterms:W3CDTF">2006-11-03T01:52:14Z</dcterms:created>
  <dcterms:modified xsi:type="dcterms:W3CDTF">2018-05-08T11:37:15Z</dcterms:modified>
</cp:coreProperties>
</file>