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<sst xmlns="http://schemas.openxmlformats.org/spreadsheetml/2006/main" count="1487" uniqueCount="766">
  <si>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</si>
  <si>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</si>
  <si>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</si>
  <si>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</si>
  <si>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</si>
  <si>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</si>
  <si>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</si>
  <si>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</si>
  <si>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</si>
  <si>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</si>
  <si>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</si>
  <si>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</si>
  <si>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</si>
  <si>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</si>
  <si>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</si>
  <si>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</si>
  <si>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</si>
  <si>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</si>
  <si>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</si>
  <si>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</si>
  <si>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</si>
  <si>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</si>
  <si>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</si>
  <si>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</si>
  <si>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</si>
  <si>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</si>
  <si>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</si>
  <si>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</si>
  <si>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</si>
  <si>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</si>
  <si>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</si>
  <si>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</si>
  <si>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</si>
  <si>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</si>
  <si>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</si>
  <si>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</si>
  <si>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</si>
  <si>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</si>
  <si>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</si>
  <si>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</si>
  <si>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</si>
  <si>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</si>
  <si>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</si>
  <si>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</si>
  <si>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</si>
  <si>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</si>
  <si>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</si>
  <si>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</si>
  <si>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</si>
  <si>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</si>
  <si>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</si>
  <si>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</si>
  <si>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</si>
  <si>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</si>
  <si>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</si>
  <si>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</si>
  <si>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</si>
  <si>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</si>
  <si>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</si>
  <si>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</si>
  <si>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</si>
  <si>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</si>
  <si>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</si>
  <si>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</si>
  <si>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</si>
  <si>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</si>
  <si>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</si>
  <si>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</si>
  <si>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</si>
  <si>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</si>
  <si>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</si>
  <si>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</si>
  <si>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</si>
  <si>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</si>
  <si>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</si>
  <si>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</si>
  <si>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</si>
  <si>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</si>
  <si>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</si>
  <si>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</si>
  <si>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</si>
  <si>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</si>
  <si>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</si>
  <si>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</si>
  <si>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</si>
  <si>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</si>
  <si>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</si>
  <si>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</si>
  <si>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</si>
  <si>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</si>
  <si>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</si>
  <si>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</si>
  <si>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</si>
  <si>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</si>
  <si>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</si>
  <si>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</si>
  <si>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</si>
  <si>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</si>
  <si>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</si>
  <si>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</si>
  <si>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</si>
  <si>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</si>
  <si>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</si>
  <si>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</si>
  <si>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</si>
  <si>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</si>
  <si>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</si>
  <si>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</si>
  <si>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</si>
  <si>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</si>
  <si>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</si>
  <si>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</si>
  <si>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</si>
  <si>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</si>
  <si>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</si>
  <si>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</si>
  <si>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</si>
  <si>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</si>
  <si>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</si>
  <si>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</si>
  <si>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</si>
  <si>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</si>
  <si>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</si>
  <si>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</si>
  <si>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</si>
  <si>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</si>
  <si>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</si>
  <si>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</si>
  <si>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</si>
  <si>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</si>
  <si>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</si>
  <si>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</si>
  <si>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</si>
  <si>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</si>
  <si>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</si>
  <si>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</si>
  <si>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</si>
  <si>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</si>
  <si>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</si>
  <si>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</si>
  <si>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</si>
  <si>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</si>
  <si>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</si>
  <si>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</si>
  <si>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</si>
  <si>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</si>
  <si>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</si>
  <si>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</si>
  <si>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</si>
  <si>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</si>
  <si>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</si>
  <si>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</si>
  <si>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</si>
  <si>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</si>
  <si>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</si>
  <si>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</si>
  <si>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</si>
  <si>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</si>
  <si>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</si>
  <si>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</si>
  <si>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</si>
  <si>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</si>
  <si>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</si>
  <si>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</si>
  <si>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</si>
  <si>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</si>
  <si>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</si>
  <si>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</si>
  <si>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</si>
  <si>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</si>
  <si>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</si>
  <si>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</si>
  <si>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</si>
  <si>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</si>
  <si>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</si>
  <si>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</si>
  <si>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</si>
  <si>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</si>
  <si>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</si>
  <si>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</si>
  <si>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</si>
  <si>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</si>
  <si>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</si>
  <si>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</si>
  <si>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</si>
  <si>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</si>
  <si>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</si>
  <si>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</si>
  <si>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</si>
  <si>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</si>
  <si>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</si>
  <si>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</si>
  <si>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</si>
  <si>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</si>
  <si>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</si>
  <si>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</si>
  <si>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</si>
  <si>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</si>
  <si>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</si>
  <si>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</si>
  <si>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</si>
  <si>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</si>
  <si>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</si>
  <si>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</si>
  <si>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</si>
  <si>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</si>
  <si>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</si>
  <si>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</si>
  <si>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</si>
  <si>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</si>
  <si>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</si>
  <si>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</si>
  <si>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</si>
  <si>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</si>
  <si>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</si>
  <si>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</si>
  <si>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</si>
  <si>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</si>
  <si>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</si>
  <si>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</si>
  <si>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</si>
  <si>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</si>
  <si>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</si>
  <si>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</si>
  <si>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</si>
  <si>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</si>
  <si>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</si>
  <si>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</si>
  <si>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</si>
  <si>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</si>
  <si>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</si>
  <si>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</si>
  <si>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</si>
  <si>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</si>
  <si>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</si>
  <si>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</si>
  <si>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</si>
  <si>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</si>
  <si>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</si>
  <si>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</si>
  <si>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</si>
  <si>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</si>
  <si>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</si>
  <si>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</si>
  <si>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</si>
  <si>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</si>
  <si>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</si>
  <si>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</si>
  <si>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</si>
  <si>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</si>
  <si>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</si>
  <si>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</si>
  <si>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</si>
  <si>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</si>
  <si>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</si>
  <si>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</si>
  <si>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</si>
  <si>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</si>
  <si>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</si>
  <si>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</si>
  <si>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</si>
  <si>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</si>
  <si>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</si>
  <si>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</si>
  <si>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</si>
  <si>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</si>
  <si>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</si>
  <si>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</si>
  <si>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</si>
  <si>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</si>
  <si>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</si>
  <si>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</si>
  <si>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</si>
  <si>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</si>
  <si>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</si>
  <si>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</si>
  <si>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</si>
  <si>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</si>
  <si>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</si>
  <si>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</si>
  <si>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</si>
  <si>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</si>
  <si>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</si>
  <si>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</si>
  <si>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</si>
  <si>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</si>
  <si>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</si>
  <si>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</si>
  <si>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</si>
  <si>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</si>
  <si>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</si>
  <si>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</si>
  <si>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</si>
  <si>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</si>
  <si>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</si>
  <si>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</si>
  <si>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</si>
  <si>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</si>
  <si>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</si>
  <si>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</si>
  <si>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</si>
  <si>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</si>
  <si>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</si>
  <si>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</si>
  <si>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</si>
  <si>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</si>
  <si>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</si>
  <si>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</si>
  <si>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</si>
  <si>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</si>
  <si>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</si>
  <si>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</si>
  <si>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</si>
  <si>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</si>
  <si>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</si>
  <si>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</si>
  <si>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</si>
  <si>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</si>
  <si>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</si>
  <si>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</si>
  <si>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</si>
  <si>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</si>
  <si>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</si>
  <si>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</si>
  <si>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</si>
  <si>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</si>
  <si>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</si>
  <si>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</si>
  <si>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</si>
  <si>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</si>
  <si>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</si>
  <si>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</si>
  <si>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</si>
  <si>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</si>
  <si>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</si>
  <si>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</si>
  <si>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</si>
  <si>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</si>
  <si>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</si>
  <si>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</si>
  <si>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</si>
  <si>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</si>
  <si>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</si>
  <si>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</si>
  <si>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</si>
  <si>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</si>
  <si>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</si>
  <si>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</si>
  <si>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</si>
  <si>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</si>
  <si>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</si>
  <si>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</si>
  <si>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</si>
  <si>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</si>
  <si>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</si>
  <si>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</si>
  <si>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</si>
  <si>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</si>
  <si>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</si>
  <si>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</si>
  <si>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</si>
  <si>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</si>
  <si>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</si>
  <si>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</si>
  <si>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</si>
  <si>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</si>
  <si>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</si>
  <si>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</si>
  <si>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</si>
  <si>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</si>
  <si>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</si>
  <si>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</si>
  <si>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</si>
  <si>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</si>
  <si>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</si>
  <si>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</si>
  <si>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</si>
  <si>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</si>
  <si>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</si>
  <si>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</si>
  <si>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</si>
  <si>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</si>
  <si>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</si>
  <si>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</si>
  <si>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</si>
  <si>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</si>
  <si>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</si>
  <si>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</si>
  <si>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</si>
  <si>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</si>
  <si>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</si>
  <si>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</si>
  <si>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</si>
  <si>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</si>
  <si>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</si>
  <si>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</si>
  <si>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</si>
  <si>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</si>
  <si>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</si>
  <si>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</si>
  <si>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</si>
  <si>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</si>
  <si>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</si>
  <si>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</si>
  <si>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</si>
  <si>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</si>
  <si>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</si>
  <si>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</si>
  <si>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</si>
  <si>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</si>
  <si>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</si>
  <si>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</si>
  <si>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</si>
  <si>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</si>
  <si>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</si>
  <si>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</si>
  <si>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</si>
  <si>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</si>
  <si>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</si>
  <si>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</si>
  <si>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</si>
  <si>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</si>
  <si>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</si>
  <si>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</si>
  <si>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</si>
  <si>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</si>
  <si>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</si>
  <si>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</si>
  <si>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</si>
  <si>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</si>
  <si>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</si>
  <si>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</si>
  <si>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</si>
  <si>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</si>
  <si>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</si>
  <si>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</si>
  <si>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</si>
  <si>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</si>
  <si>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</si>
  <si>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</si>
  <si>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</si>
  <si>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</si>
  <si>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</si>
  <si>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</si>
  <si>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</si>
  <si>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</si>
  <si>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</si>
  <si>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</si>
  <si>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</si>
  <si>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</si>
  <si>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</si>
  <si>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</si>
  <si>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</si>
  <si>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</si>
  <si>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</si>
  <si>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</si>
  <si>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</si>
  <si>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</si>
  <si>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</si>
  <si>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</si>
  <si>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</si>
  <si>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</si>
  <si>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</si>
  <si>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</si>
  <si>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</si>
  <si>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</si>
  <si>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</si>
  <si>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</si>
  <si>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</si>
  <si>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</si>
  <si>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</si>
  <si>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</si>
  <si>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</si>
  <si>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</si>
  <si>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</si>
  <si>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</si>
  <si>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</si>
  <si>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</si>
  <si>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</si>
  <si>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</si>
  <si>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</si>
  <si>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</si>
  <si>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</si>
  <si>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</si>
  <si>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</si>
  <si>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</si>
  <si>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</si>
  <si>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</si>
  <si>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</si>
  <si>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</si>
  <si>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</si>
  <si>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</si>
  <si>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</si>
  <si>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</si>
  <si>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</si>
  <si>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</si>
  <si>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</si>
  <si>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</si>
  <si>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</si>
  <si>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</si>
  <si>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</si>
  <si>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</si>
  <si>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</si>
  <si>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</si>
  <si>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</si>
  <si>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</si>
  <si>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</si>
  <si>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</si>
  <si>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</si>
  <si>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</si>
  <si>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</si>
  <si>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</si>
  <si>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</si>
  <si>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</si>
  <si>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</si>
  <si>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</si>
  <si>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</si>
  <si>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</si>
  <si>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</si>
  <si>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</si>
  <si>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</si>
  <si>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</si>
  <si>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</si>
  <si>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</si>
  <si>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</si>
  <si>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</si>
  <si>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</si>
  <si>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</si>
  <si>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</si>
  <si>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</si>
  <si>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</si>
  <si>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</si>
  <si>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</si>
  <si>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</si>
  <si>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</si>
  <si>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</si>
  <si>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</si>
  <si>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</si>
  <si>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</si>
  <si>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</si>
  <si>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</si>
  <si>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</si>
  <si>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</si>
  <si>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</si>
  <si>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</si>
  <si>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</si>
  <si>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</si>
  <si>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</si>
  <si>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</si>
  <si>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</si>
  <si>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</si>
  <si>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</si>
  <si>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</si>
  <si>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</si>
  <si>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</si>
  <si>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</si>
  <si>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</si>
  <si>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</si>
  <si>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</si>
  <si>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</si>
  <si>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</si>
  <si>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</si>
  <si>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</si>
  <si>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</si>
  <si>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</si>
  <si>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</si>
  <si>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</si>
  <si>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</si>
  <si>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</si>
  <si>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</si>
  <si>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</si>
  <si>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</si>
  <si>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</si>
  <si>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</si>
  <si>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</si>
  <si>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</si>
  <si>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</si>
  <si>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</si>
  <si>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</si>
  <si>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</si>
  <si>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</si>
  <si>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</si>
  <si>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</si>
  <si>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</si>
  <si>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</si>
  <si>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</si>
  <si>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</si>
  <si>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</si>
  <si>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</si>
  <si>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</si>
  <si>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</si>
  <si>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</si>
  <si>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</si>
  <si>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</si>
  <si>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</si>
  <si>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</si>
  <si>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</si>
  <si>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</si>
  <si>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</si>
  <si>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</si>
  <si>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</si>
  <si>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</si>
  <si>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</si>
  <si>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</si>
  <si>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</si>
  <si>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</si>
  <si>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</si>
  <si>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</si>
  <si>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</si>
  <si>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</si>
  <si>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</si>
  <si>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</si>
  <si>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</si>
  <si>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</si>
  <si>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</si>
  <si>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</si>
  <si>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</si>
  <si>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</si>
  <si>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</si>
  <si>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</si>
  <si>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</si>
  <si>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</si>
  <si>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</si>
  <si>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</si>
  <si>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</si>
  <si>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</si>
  <si>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</si>
  <si>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</si>
  <si>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</si>
  <si>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</si>
  <si>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</si>
  <si>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</si>
  <si>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</si>
  <si>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</si>
  <si>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</si>
  <si>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</si>
  <si>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</si>
  <si>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</si>
  <si>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</si>
  <si>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</si>
  <si>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</si>
  <si>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</si>
  <si>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</si>
  <si>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</si>
  <si>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</si>
  <si>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</si>
  <si>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</si>
  <si>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</si>
  <si>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</si>
  <si>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</si>
  <si>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</si>
  <si>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</si>
  <si>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</si>
  <si>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</si>
  <si>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</si>
  <si>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</si>
  <si>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</si>
  <si>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</si>
  <si>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</si>
  <si>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</si>
  <si>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</si>
  <si>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</si>
  <si>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</si>
  <si>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</si>
  <si>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</si>
  <si>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</si>
  <si>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</si>
  <si>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</si>
  <si>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</si>
  <si>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</si>
  <si>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</si>
  <si>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</si>
  <si>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</si>
  <si>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</si>
  <si>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</si>
  <si>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</si>
  <si>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</si>
  <si>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</si>
  <si>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</si>
  <si>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</si>
  <si>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</si>
  <si>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</si>
  <si>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</si>
  <si>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</si>
  <si>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</si>
  <si>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</si>
  <si>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</si>
  <si>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</si>
  <si>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</si>
  <si>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</si>
  <si>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</si>
  <si>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</si>
  <si>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</si>
  <si>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</si>
  <si>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</si>
  <si>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</si>
  <si>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</si>
  <si>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</si>
  <si>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</si>
  <si>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山畑</t>
    <rPh sb="0" eb="2">
      <t>ヤマハタ</t>
    </rPh>
    <phoneticPr fontId="2"/>
  </si>
  <si>
    <t>拓海</t>
    <rPh sb="0" eb="1">
      <t>タク</t>
    </rPh>
    <rPh sb="1" eb="2">
      <t>ウミ</t>
    </rPh>
    <phoneticPr fontId="2"/>
  </si>
  <si>
    <t>やまはた</t>
    <phoneticPr fontId="2"/>
  </si>
  <si>
    <t>たくみ</t>
    <phoneticPr fontId="2"/>
  </si>
  <si>
    <t>西尾</t>
    <rPh sb="0" eb="2">
      <t>ニシオ</t>
    </rPh>
    <phoneticPr fontId="2"/>
  </si>
  <si>
    <t>佳樹</t>
    <rPh sb="0" eb="2">
      <t>ヨシキ</t>
    </rPh>
    <phoneticPr fontId="2"/>
  </si>
  <si>
    <t>にしお</t>
    <phoneticPr fontId="2"/>
  </si>
  <si>
    <t>よしき</t>
    <phoneticPr fontId="2"/>
  </si>
  <si>
    <t>梶原</t>
    <rPh sb="0" eb="2">
      <t>カジハラ</t>
    </rPh>
    <phoneticPr fontId="2"/>
  </si>
  <si>
    <t>昂祐</t>
    <rPh sb="0" eb="2">
      <t>コウスケ</t>
    </rPh>
    <phoneticPr fontId="2"/>
  </si>
  <si>
    <t>かじはら</t>
    <phoneticPr fontId="2"/>
  </si>
  <si>
    <t>こうすけ</t>
    <phoneticPr fontId="2"/>
  </si>
  <si>
    <t>こうすけ</t>
    <phoneticPr fontId="2"/>
  </si>
  <si>
    <t>河合</t>
    <rPh sb="0" eb="2">
      <t>カワイ</t>
    </rPh>
    <phoneticPr fontId="2"/>
  </si>
  <si>
    <t>太一</t>
    <rPh sb="0" eb="2">
      <t>タイチ</t>
    </rPh>
    <phoneticPr fontId="2"/>
  </si>
  <si>
    <t>かわい</t>
    <phoneticPr fontId="2"/>
  </si>
  <si>
    <t>たいち</t>
    <phoneticPr fontId="2"/>
  </si>
  <si>
    <t>蕪城</t>
    <rPh sb="0" eb="2">
      <t>カブラギ</t>
    </rPh>
    <phoneticPr fontId="2"/>
  </si>
  <si>
    <t>遥也</t>
    <rPh sb="0" eb="1">
      <t>ハルカ</t>
    </rPh>
    <rPh sb="1" eb="2">
      <t>ヤ</t>
    </rPh>
    <phoneticPr fontId="2"/>
  </si>
  <si>
    <t>かぶらぎ</t>
    <phoneticPr fontId="2"/>
  </si>
  <si>
    <t>はるや</t>
    <phoneticPr fontId="2"/>
  </si>
  <si>
    <t>ふなみ</t>
    <phoneticPr fontId="2"/>
  </si>
  <si>
    <t>りょうた</t>
    <phoneticPr fontId="2"/>
  </si>
  <si>
    <t>船見</t>
    <rPh sb="0" eb="2">
      <t>フナミ</t>
    </rPh>
    <phoneticPr fontId="2"/>
  </si>
  <si>
    <t>亮太</t>
    <rPh sb="0" eb="2">
      <t>リョウタ</t>
    </rPh>
    <phoneticPr fontId="2"/>
  </si>
  <si>
    <t>さいとう</t>
    <phoneticPr fontId="2"/>
  </si>
  <si>
    <t>けんた</t>
    <phoneticPr fontId="2"/>
  </si>
  <si>
    <t>齋藤</t>
    <rPh sb="0" eb="2">
      <t>サイトウ</t>
    </rPh>
    <phoneticPr fontId="2"/>
  </si>
  <si>
    <t>健太</t>
    <rPh sb="0" eb="2">
      <t>ケンタ</t>
    </rPh>
    <phoneticPr fontId="2"/>
  </si>
  <si>
    <t>もり</t>
    <phoneticPr fontId="2"/>
  </si>
  <si>
    <t>たいき</t>
    <phoneticPr fontId="2"/>
  </si>
  <si>
    <t>森</t>
    <rPh sb="0" eb="1">
      <t>モリ</t>
    </rPh>
    <phoneticPr fontId="2"/>
  </si>
  <si>
    <t>大樹</t>
    <rPh sb="0" eb="2">
      <t>タイキ</t>
    </rPh>
    <phoneticPr fontId="2"/>
  </si>
  <si>
    <t>とよの</t>
    <phoneticPr fontId="2"/>
  </si>
  <si>
    <t>ひびき</t>
    <phoneticPr fontId="2"/>
  </si>
  <si>
    <t>豊野</t>
    <rPh sb="0" eb="2">
      <t>トヨノ</t>
    </rPh>
    <phoneticPr fontId="2"/>
  </si>
  <si>
    <t>響己</t>
    <rPh sb="0" eb="1">
      <t>ヒビキ</t>
    </rPh>
    <rPh sb="1" eb="2">
      <t>オノレ</t>
    </rPh>
    <phoneticPr fontId="2"/>
  </si>
  <si>
    <t>こばやし</t>
    <phoneticPr fontId="2"/>
  </si>
  <si>
    <t>そうた</t>
    <phoneticPr fontId="2"/>
  </si>
  <si>
    <t>小林</t>
    <rPh sb="0" eb="2">
      <t>コバヤシ</t>
    </rPh>
    <phoneticPr fontId="2"/>
  </si>
  <si>
    <t>蒼太</t>
    <rPh sb="0" eb="1">
      <t>アオ</t>
    </rPh>
    <rPh sb="1" eb="2">
      <t>タ</t>
    </rPh>
    <phoneticPr fontId="2"/>
  </si>
  <si>
    <t>うしおだ</t>
    <phoneticPr fontId="2"/>
  </si>
  <si>
    <t>ゆいと</t>
    <phoneticPr fontId="2"/>
  </si>
  <si>
    <t>潮田</t>
    <rPh sb="0" eb="2">
      <t>ウシオダ</t>
    </rPh>
    <phoneticPr fontId="2"/>
  </si>
  <si>
    <t>唯人</t>
    <rPh sb="0" eb="1">
      <t>ユイ</t>
    </rPh>
    <rPh sb="1" eb="2">
      <t>ヒト</t>
    </rPh>
    <phoneticPr fontId="2"/>
  </si>
  <si>
    <t>たかぎ</t>
    <phoneticPr fontId="2"/>
  </si>
  <si>
    <t>ようせい</t>
    <phoneticPr fontId="2"/>
  </si>
  <si>
    <t>髙木</t>
    <rPh sb="0" eb="2">
      <t>タカギ</t>
    </rPh>
    <phoneticPr fontId="2"/>
  </si>
  <si>
    <t>耀聖</t>
    <rPh sb="0" eb="1">
      <t>ヨウ</t>
    </rPh>
    <rPh sb="1" eb="2">
      <t>セイ</t>
    </rPh>
    <phoneticPr fontId="2"/>
  </si>
  <si>
    <t>のぐち</t>
    <phoneticPr fontId="2"/>
  </si>
  <si>
    <t>とき</t>
    <phoneticPr fontId="2"/>
  </si>
  <si>
    <t>野口</t>
    <rPh sb="0" eb="2">
      <t>ノグチ</t>
    </rPh>
    <phoneticPr fontId="2"/>
  </si>
  <si>
    <t>斗希</t>
    <rPh sb="0" eb="1">
      <t>ト</t>
    </rPh>
    <rPh sb="1" eb="2">
      <t>キ</t>
    </rPh>
    <phoneticPr fontId="2"/>
  </si>
  <si>
    <t>もちづき</t>
    <phoneticPr fontId="2"/>
  </si>
  <si>
    <t>しょうた</t>
    <phoneticPr fontId="2"/>
  </si>
  <si>
    <t>望月</t>
    <rPh sb="0" eb="2">
      <t>モチヅキ</t>
    </rPh>
    <phoneticPr fontId="2"/>
  </si>
  <si>
    <t>翔太</t>
    <rPh sb="0" eb="2">
      <t>ショウタ</t>
    </rPh>
    <phoneticPr fontId="2"/>
  </si>
  <si>
    <t>046</t>
    <phoneticPr fontId="2"/>
  </si>
  <si>
    <t>848</t>
    <phoneticPr fontId="2"/>
  </si>
  <si>
    <t>0104</t>
    <phoneticPr fontId="2"/>
  </si>
  <si>
    <t>塚田　和順</t>
    <rPh sb="0" eb="2">
      <t>ツカダ</t>
    </rPh>
    <rPh sb="3" eb="4">
      <t>カズ</t>
    </rPh>
    <rPh sb="4" eb="5">
      <t>ジュン</t>
    </rPh>
    <phoneticPr fontId="2"/>
  </si>
  <si>
    <t>239</t>
    <phoneticPr fontId="2"/>
  </si>
  <si>
    <t>0842</t>
    <phoneticPr fontId="2"/>
  </si>
  <si>
    <t>横須賀市長沢1-30-17</t>
    <rPh sb="0" eb="4">
      <t>ヨコスカシ</t>
    </rPh>
    <rPh sb="4" eb="6">
      <t>ナガサワ</t>
    </rPh>
    <phoneticPr fontId="2"/>
  </si>
  <si>
    <t>046</t>
    <phoneticPr fontId="2"/>
  </si>
  <si>
    <t>848</t>
    <phoneticPr fontId="2"/>
  </si>
  <si>
    <t>0146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</si>
</sst>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AO5" sqref="AO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4122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横須賀市立北下浦中学校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756</v>
      </c>
      <c r="AC4" s="106"/>
      <c r="AD4" s="106"/>
      <c r="AE4" s="106"/>
      <c r="AF4" s="4" t="s">
        <v>584</v>
      </c>
      <c r="AG4" s="106" t="s">
        <v>757</v>
      </c>
      <c r="AH4" s="106"/>
      <c r="AI4" s="106"/>
      <c r="AJ4" s="106"/>
      <c r="AK4" s="4" t="s">
        <v>584</v>
      </c>
      <c r="AL4" s="106" t="s">
        <v>758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762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760</v>
      </c>
      <c r="G6" s="123"/>
      <c r="H6" s="24" t="s">
        <v>586</v>
      </c>
      <c r="I6" s="124" t="s">
        <v>761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763</v>
      </c>
      <c r="AC6" s="89"/>
      <c r="AD6" s="89"/>
      <c r="AE6" s="89"/>
      <c r="AF6" s="25" t="s">
        <v>587</v>
      </c>
      <c r="AG6" s="89" t="s">
        <v>764</v>
      </c>
      <c r="AH6" s="89"/>
      <c r="AI6" s="89"/>
      <c r="AJ6" s="89"/>
      <c r="AK6" s="25" t="s">
        <v>587</v>
      </c>
      <c r="AL6" s="89" t="s">
        <v>765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697</v>
      </c>
      <c r="G12" s="285"/>
      <c r="H12" s="285"/>
      <c r="I12" s="285"/>
      <c r="J12" s="285"/>
      <c r="K12" s="285" t="s">
        <v>698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701</v>
      </c>
      <c r="AA12" s="285"/>
      <c r="AB12" s="285"/>
      <c r="AC12" s="285"/>
      <c r="AD12" s="285"/>
      <c r="AE12" s="285" t="s">
        <v>702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695</v>
      </c>
      <c r="G13" s="269"/>
      <c r="H13" s="269"/>
      <c r="I13" s="269"/>
      <c r="J13" s="297"/>
      <c r="K13" s="269" t="s">
        <v>696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699</v>
      </c>
      <c r="AA13" s="269"/>
      <c r="AB13" s="269"/>
      <c r="AC13" s="269"/>
      <c r="AD13" s="297"/>
      <c r="AE13" s="269" t="s">
        <v>700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705</v>
      </c>
      <c r="G15" s="285"/>
      <c r="H15" s="285"/>
      <c r="I15" s="285"/>
      <c r="J15" s="285"/>
      <c r="K15" s="285" t="s">
        <v>706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709</v>
      </c>
      <c r="AA15" s="285"/>
      <c r="AB15" s="285"/>
      <c r="AC15" s="285"/>
      <c r="AD15" s="285"/>
      <c r="AE15" s="285" t="s">
        <v>710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703</v>
      </c>
      <c r="G16" s="269"/>
      <c r="H16" s="269"/>
      <c r="I16" s="269"/>
      <c r="J16" s="297"/>
      <c r="K16" s="269" t="s">
        <v>704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708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709</v>
      </c>
      <c r="G22" s="203"/>
      <c r="H22" s="203"/>
      <c r="I22" s="203"/>
      <c r="J22" s="203"/>
      <c r="K22" s="203" t="s">
        <v>711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748</v>
      </c>
      <c r="AA22" s="203"/>
      <c r="AB22" s="203"/>
      <c r="AC22" s="203"/>
      <c r="AD22" s="203"/>
      <c r="AE22" s="203" t="s">
        <v>749</v>
      </c>
      <c r="AF22" s="203"/>
      <c r="AG22" s="203"/>
      <c r="AH22" s="203"/>
      <c r="AI22" s="204"/>
      <c r="AJ22" s="200">
        <v>2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707</v>
      </c>
      <c r="G23" s="218"/>
      <c r="H23" s="218"/>
      <c r="I23" s="218"/>
      <c r="J23" s="218"/>
      <c r="K23" s="218" t="s">
        <v>708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750</v>
      </c>
      <c r="AA23" s="218"/>
      <c r="AB23" s="218"/>
      <c r="AC23" s="218"/>
      <c r="AD23" s="218"/>
      <c r="AE23" s="218" t="s">
        <v>751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728</v>
      </c>
      <c r="G24" s="171"/>
      <c r="H24" s="171"/>
      <c r="I24" s="171"/>
      <c r="J24" s="171"/>
      <c r="K24" s="171" t="s">
        <v>729</v>
      </c>
      <c r="L24" s="171"/>
      <c r="M24" s="171"/>
      <c r="N24" s="171"/>
      <c r="O24" s="172"/>
      <c r="P24" s="212">
        <v>2</v>
      </c>
      <c r="Q24" s="212"/>
      <c r="R24" s="214">
        <v>171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752</v>
      </c>
      <c r="AA24" s="171"/>
      <c r="AB24" s="171"/>
      <c r="AC24" s="171"/>
      <c r="AD24" s="171"/>
      <c r="AE24" s="171" t="s">
        <v>753</v>
      </c>
      <c r="AF24" s="171"/>
      <c r="AG24" s="171"/>
      <c r="AH24" s="171"/>
      <c r="AI24" s="172"/>
      <c r="AJ24" s="212">
        <v>2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730</v>
      </c>
      <c r="G25" s="225"/>
      <c r="H25" s="225"/>
      <c r="I25" s="225"/>
      <c r="J25" s="225"/>
      <c r="K25" s="225" t="s">
        <v>731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754</v>
      </c>
      <c r="AA25" s="225"/>
      <c r="AB25" s="225"/>
      <c r="AC25" s="225"/>
      <c r="AD25" s="225"/>
      <c r="AE25" s="225" t="s">
        <v>755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732</v>
      </c>
      <c r="G26" s="171"/>
      <c r="H26" s="171"/>
      <c r="I26" s="171"/>
      <c r="J26" s="171"/>
      <c r="K26" s="171" t="s">
        <v>733</v>
      </c>
      <c r="L26" s="171"/>
      <c r="M26" s="171"/>
      <c r="N26" s="171"/>
      <c r="O26" s="172"/>
      <c r="P26" s="212">
        <v>2</v>
      </c>
      <c r="Q26" s="212"/>
      <c r="R26" s="214">
        <v>167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718</v>
      </c>
      <c r="AA26" s="171"/>
      <c r="AB26" s="171"/>
      <c r="AC26" s="171"/>
      <c r="AD26" s="171"/>
      <c r="AE26" s="171" t="s">
        <v>719</v>
      </c>
      <c r="AF26" s="171"/>
      <c r="AG26" s="171"/>
      <c r="AH26" s="171"/>
      <c r="AI26" s="172"/>
      <c r="AJ26" s="212">
        <v>1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734</v>
      </c>
      <c r="G27" s="225"/>
      <c r="H27" s="225"/>
      <c r="I27" s="225"/>
      <c r="J27" s="225"/>
      <c r="K27" s="225" t="s">
        <v>735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716</v>
      </c>
      <c r="AA27" s="225"/>
      <c r="AB27" s="225"/>
      <c r="AC27" s="225"/>
      <c r="AD27" s="225"/>
      <c r="AE27" s="225" t="s">
        <v>717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736</v>
      </c>
      <c r="G28" s="171"/>
      <c r="H28" s="171"/>
      <c r="I28" s="171"/>
      <c r="J28" s="171"/>
      <c r="K28" s="171" t="s">
        <v>737</v>
      </c>
      <c r="L28" s="171"/>
      <c r="M28" s="171"/>
      <c r="N28" s="171"/>
      <c r="O28" s="172"/>
      <c r="P28" s="212">
        <v>2</v>
      </c>
      <c r="Q28" s="212"/>
      <c r="R28" s="214">
        <v>150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720</v>
      </c>
      <c r="AA28" s="171"/>
      <c r="AB28" s="171"/>
      <c r="AC28" s="171"/>
      <c r="AD28" s="171"/>
      <c r="AE28" s="171" t="s">
        <v>721</v>
      </c>
      <c r="AF28" s="171"/>
      <c r="AG28" s="171"/>
      <c r="AH28" s="171"/>
      <c r="AI28" s="172"/>
      <c r="AJ28" s="212">
        <v>1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738</v>
      </c>
      <c r="G29" s="225"/>
      <c r="H29" s="225"/>
      <c r="I29" s="225"/>
      <c r="J29" s="225"/>
      <c r="K29" s="225" t="s">
        <v>739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722</v>
      </c>
      <c r="AA29" s="225"/>
      <c r="AB29" s="225"/>
      <c r="AC29" s="225"/>
      <c r="AD29" s="225"/>
      <c r="AE29" s="225" t="s">
        <v>723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740</v>
      </c>
      <c r="G30" s="171"/>
      <c r="H30" s="171"/>
      <c r="I30" s="171"/>
      <c r="J30" s="171"/>
      <c r="K30" s="171" t="s">
        <v>741</v>
      </c>
      <c r="L30" s="171"/>
      <c r="M30" s="171"/>
      <c r="N30" s="171"/>
      <c r="O30" s="172"/>
      <c r="P30" s="212">
        <v>2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714</v>
      </c>
      <c r="AA30" s="171"/>
      <c r="AB30" s="171"/>
      <c r="AC30" s="171"/>
      <c r="AD30" s="171"/>
      <c r="AE30" s="171" t="s">
        <v>715</v>
      </c>
      <c r="AF30" s="171"/>
      <c r="AG30" s="171"/>
      <c r="AH30" s="171"/>
      <c r="AI30" s="172"/>
      <c r="AJ30" s="212">
        <v>1</v>
      </c>
      <c r="AK30" s="212"/>
      <c r="AL30" s="214">
        <v>152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742</v>
      </c>
      <c r="G31" s="225"/>
      <c r="H31" s="225"/>
      <c r="I31" s="225"/>
      <c r="J31" s="225"/>
      <c r="K31" s="225" t="s">
        <v>743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712</v>
      </c>
      <c r="AA31" s="225"/>
      <c r="AB31" s="225"/>
      <c r="AC31" s="225"/>
      <c r="AD31" s="225"/>
      <c r="AE31" s="225" t="s">
        <v>713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744</v>
      </c>
      <c r="G32" s="171"/>
      <c r="H32" s="171"/>
      <c r="I32" s="171"/>
      <c r="J32" s="171"/>
      <c r="K32" s="171" t="s">
        <v>745</v>
      </c>
      <c r="L32" s="171"/>
      <c r="M32" s="171"/>
      <c r="N32" s="171"/>
      <c r="O32" s="172"/>
      <c r="P32" s="212">
        <v>2</v>
      </c>
      <c r="Q32" s="212"/>
      <c r="R32" s="214">
        <v>167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724</v>
      </c>
      <c r="AA32" s="171"/>
      <c r="AB32" s="171"/>
      <c r="AC32" s="171"/>
      <c r="AD32" s="171"/>
      <c r="AE32" s="171" t="s">
        <v>725</v>
      </c>
      <c r="AF32" s="171"/>
      <c r="AG32" s="171"/>
      <c r="AH32" s="171"/>
      <c r="AI32" s="172"/>
      <c r="AJ32" s="212">
        <v>1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746</v>
      </c>
      <c r="G33" s="162"/>
      <c r="H33" s="162"/>
      <c r="I33" s="162"/>
      <c r="J33" s="162"/>
      <c r="K33" s="162" t="s">
        <v>747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726</v>
      </c>
      <c r="AA33" s="162"/>
      <c r="AB33" s="162"/>
      <c r="AC33" s="162"/>
      <c r="AD33" s="162"/>
      <c r="AE33" s="162" t="s">
        <v>727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4122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横須賀市立北下浦中学校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たかはし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高橋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にしお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西尾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かじはら</v>
      </c>
      <c r="F15" s="330"/>
      <c r="G15" s="330"/>
      <c r="H15" s="330"/>
      <c r="I15" s="330"/>
      <c r="J15" s="330" t="str">
        <f>IF(入力!K22="","",入力!K22)</f>
        <v>こうすけ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のぐち</v>
      </c>
      <c r="Z15" s="330"/>
      <c r="AA15" s="330"/>
      <c r="AB15" s="330"/>
      <c r="AC15" s="330"/>
      <c r="AD15" s="330" t="str">
        <f>IF(入力!AE22="","",入力!AE22)</f>
        <v>とき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梶原</v>
      </c>
      <c r="F16" s="345"/>
      <c r="G16" s="345"/>
      <c r="H16" s="345"/>
      <c r="I16" s="345"/>
      <c r="J16" s="345" t="str">
        <f>IF(入力!K23="","",入力!K23)</f>
        <v>昂祐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野口</v>
      </c>
      <c r="Z16" s="345"/>
      <c r="AA16" s="345"/>
      <c r="AB16" s="345"/>
      <c r="AC16" s="345"/>
      <c r="AD16" s="345" t="str">
        <f>IF(入力!AE23="","",入力!AE23)</f>
        <v>斗希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もり</v>
      </c>
      <c r="F17" s="316"/>
      <c r="G17" s="316"/>
      <c r="H17" s="316"/>
      <c r="I17" s="316"/>
      <c r="J17" s="316" t="str">
        <f>IF(入力!K24="","",入力!K24)</f>
        <v>たいき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171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もちづき</v>
      </c>
      <c r="Z17" s="316"/>
      <c r="AA17" s="316"/>
      <c r="AB17" s="316"/>
      <c r="AC17" s="316"/>
      <c r="AD17" s="316" t="str">
        <f>IF(入力!AE24="","",入力!AE24)</f>
        <v>しょうた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森</v>
      </c>
      <c r="F18" s="309"/>
      <c r="G18" s="309"/>
      <c r="H18" s="309"/>
      <c r="I18" s="309"/>
      <c r="J18" s="309" t="str">
        <f>IF(入力!K25="","",入力!K25)</f>
        <v>大樹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望月</v>
      </c>
      <c r="Z18" s="309"/>
      <c r="AA18" s="309"/>
      <c r="AB18" s="309"/>
      <c r="AC18" s="309"/>
      <c r="AD18" s="309" t="str">
        <f>IF(入力!AE25="","",入力!AE25)</f>
        <v>翔太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とよの</v>
      </c>
      <c r="F19" s="316"/>
      <c r="G19" s="316"/>
      <c r="H19" s="316"/>
      <c r="I19" s="316"/>
      <c r="J19" s="316" t="str">
        <f>IF(入力!K26="","",入力!K26)</f>
        <v>ひびき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かぶらぎ</v>
      </c>
      <c r="Z19" s="316"/>
      <c r="AA19" s="316"/>
      <c r="AB19" s="316"/>
      <c r="AC19" s="316"/>
      <c r="AD19" s="316" t="str">
        <f>IF(入力!AE26="","",入力!AE26)</f>
        <v>はるや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豊野</v>
      </c>
      <c r="F20" s="309"/>
      <c r="G20" s="309"/>
      <c r="H20" s="309"/>
      <c r="I20" s="309"/>
      <c r="J20" s="309" t="str">
        <f>IF(入力!K27="","",入力!K27)</f>
        <v>響己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蕪城</v>
      </c>
      <c r="Z20" s="309"/>
      <c r="AA20" s="309"/>
      <c r="AB20" s="309"/>
      <c r="AC20" s="309"/>
      <c r="AD20" s="309" t="str">
        <f>IF(入力!AE27="","",入力!AE27)</f>
        <v>遥也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こばやし</v>
      </c>
      <c r="F21" s="316"/>
      <c r="G21" s="316"/>
      <c r="H21" s="316"/>
      <c r="I21" s="316"/>
      <c r="J21" s="316" t="str">
        <f>IF(入力!K28="","",入力!K28)</f>
        <v>そうた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ふなみ</v>
      </c>
      <c r="Z21" s="316"/>
      <c r="AA21" s="316"/>
      <c r="AB21" s="316"/>
      <c r="AC21" s="316"/>
      <c r="AD21" s="316" t="str">
        <f>IF(入力!AE28="","",入力!AE28)</f>
        <v>りょうた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小林</v>
      </c>
      <c r="F22" s="309"/>
      <c r="G22" s="309"/>
      <c r="H22" s="309"/>
      <c r="I22" s="309"/>
      <c r="J22" s="309" t="str">
        <f>IF(入力!K29="","",入力!K29)</f>
        <v>蒼太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船見</v>
      </c>
      <c r="Z22" s="309"/>
      <c r="AA22" s="309"/>
      <c r="AB22" s="309"/>
      <c r="AC22" s="309"/>
      <c r="AD22" s="309" t="str">
        <f>IF(入力!AE29="","",入力!AE29)</f>
        <v>亮太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うしおだ</v>
      </c>
      <c r="F23" s="316"/>
      <c r="G23" s="316"/>
      <c r="H23" s="316"/>
      <c r="I23" s="316"/>
      <c r="J23" s="316" t="str">
        <f>IF(入力!K30="","",入力!K30)</f>
        <v>ゆいと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かわい</v>
      </c>
      <c r="Z23" s="316"/>
      <c r="AA23" s="316"/>
      <c r="AB23" s="316"/>
      <c r="AC23" s="316"/>
      <c r="AD23" s="316" t="str">
        <f>IF(入力!AE30="","",入力!AE30)</f>
        <v>たいち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潮田</v>
      </c>
      <c r="F24" s="309"/>
      <c r="G24" s="309"/>
      <c r="H24" s="309"/>
      <c r="I24" s="309"/>
      <c r="J24" s="309" t="str">
        <f>IF(入力!K31="","",入力!K31)</f>
        <v>唯人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河合</v>
      </c>
      <c r="Z24" s="309"/>
      <c r="AA24" s="309"/>
      <c r="AB24" s="309"/>
      <c r="AC24" s="309"/>
      <c r="AD24" s="309" t="str">
        <f>IF(入力!AE31="","",入力!AE31)</f>
        <v>太一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たかぎ</v>
      </c>
      <c r="F25" s="316"/>
      <c r="G25" s="316"/>
      <c r="H25" s="316"/>
      <c r="I25" s="316"/>
      <c r="J25" s="316" t="str">
        <f>IF(入力!K32="","",入力!K32)</f>
        <v>ようせい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さいとう</v>
      </c>
      <c r="Z25" s="316"/>
      <c r="AA25" s="316"/>
      <c r="AB25" s="316"/>
      <c r="AC25" s="316"/>
      <c r="AD25" s="316" t="str">
        <f>IF(入力!AE32="","",入力!AE32)</f>
        <v>けんた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髙木</v>
      </c>
      <c r="F26" s="322"/>
      <c r="G26" s="322"/>
      <c r="H26" s="322"/>
      <c r="I26" s="322"/>
      <c r="J26" s="322" t="str">
        <f>IF(入力!K33="","",入力!K33)</f>
        <v>耀聖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齋藤</v>
      </c>
      <c r="Z26" s="322"/>
      <c r="AA26" s="322"/>
      <c r="AB26" s="322"/>
      <c r="AC26" s="322"/>
      <c r="AD26" s="322" t="str">
        <f>IF(入力!AE33="","",入力!AE33)</f>
        <v>健太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4122</v>
      </c>
      <c r="B7" s="31" t="str">
        <f t="shared" ref="B7:C7" si="0">IF($A$8="","",IF($A$9="",B8,B8&amp;"・"&amp;B9))</f>
        <v>横須賀市立北下浦中学校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0842</v>
      </c>
      <c r="H7" s="31">
        <f t="shared" si="1"/>
        <v>0</v>
      </c>
      <c r="I7" s="31" t="str">
        <f t="shared" si="1"/>
        <v>横須賀市長沢1-30-17</v>
      </c>
      <c r="J7" s="31">
        <f t="shared" si="1"/>
        <v>0</v>
      </c>
      <c r="K7" s="31" t="str">
        <f t="shared" si="1"/>
        <v>046</v>
      </c>
      <c r="L7" s="31" t="str">
        <f t="shared" si="1"/>
        <v>848</v>
      </c>
      <c r="M7" s="31" t="str">
        <f t="shared" si="1"/>
        <v>0104</v>
      </c>
      <c r="N7" s="31" t="str">
        <f t="shared" si="1"/>
        <v>046</v>
      </c>
      <c r="O7" s="31" t="str">
        <f t="shared" si="1"/>
        <v>848</v>
      </c>
      <c r="P7" s="31" t="str">
        <f t="shared" si="1"/>
        <v>0146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4122</v>
      </c>
      <c r="B8" s="32" t="str">
        <f>IF(入力!$F$3="","",入力!$F$3)</f>
        <v>横須賀市立北下浦中学校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0842</v>
      </c>
      <c r="H8" s="32"/>
      <c r="I8" s="32" t="str">
        <f>IF(入力!$L$5="","",入力!$L$5)</f>
        <v>横須賀市長沢1-30-17</v>
      </c>
      <c r="J8" s="32"/>
      <c r="K8" s="42" t="str">
        <f>IF(入力!$AB$4="","",入力!$AB$4)</f>
        <v>046</v>
      </c>
      <c r="L8" s="42" t="str">
        <f>IF(入力!$AG$4="","",入力!$AG$4)</f>
        <v>848</v>
      </c>
      <c r="M8" s="42" t="str">
        <f>IF(入力!$AL$4="","",入力!$AL$4)</f>
        <v>0104</v>
      </c>
      <c r="N8" s="42" t="str">
        <f>IF(入力!$AB$6="","",入力!$AB$6)</f>
        <v>046</v>
      </c>
      <c r="O8" s="42" t="str">
        <f>IF(入力!$AG$6="","",入力!$AG$6)</f>
        <v>848</v>
      </c>
      <c r="P8" s="42" t="str">
        <f>IF(入力!$AL$6="","",入力!$AL$6)</f>
        <v>0146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高橋</v>
      </c>
      <c r="D16" s="32" t="str">
        <f>IF(入力!$K$13="","",入力!$K$13)</f>
        <v>俊仁</v>
      </c>
      <c r="E16" s="32" t="str">
        <f>IF(入力!$F$12="","",入力!$F$12)</f>
        <v>たかはし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山畑</v>
      </c>
      <c r="D17" s="32" t="str">
        <f>IF(入力!$AE$13="","",入力!$AE$13)</f>
        <v>拓海</v>
      </c>
      <c r="E17" s="32" t="str">
        <f>IF(入力!$Z$12="","",入力!$Z$12)</f>
        <v>やまはた</v>
      </c>
      <c r="F17" s="32" t="str">
        <f>IF(入力!$AE$12="","",入力!$AE$12)</f>
        <v>たくみ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西尾</v>
      </c>
      <c r="D20" s="32" t="str">
        <f>IF(入力!$K$16="","",入力!$K$16)</f>
        <v>佳樹</v>
      </c>
      <c r="E20" s="32" t="str">
        <f>IF(入力!$F$15="","",入力!$F$15)</f>
        <v>にしお</v>
      </c>
      <c r="F20" s="32" t="str">
        <f>IF(入力!$K$15="","",入力!$K$15)</f>
        <v>よしき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梶原</v>
      </c>
      <c r="D24" s="32" t="str">
        <f>IF(入力!$AE$16="","",入力!$AE$16)</f>
        <v>昂祐</v>
      </c>
      <c r="E24" s="32" t="str">
        <f>IF(入力!$Z$15="","",入力!$Z$15)</f>
        <v>かじはら</v>
      </c>
      <c r="F24" s="32" t="str">
        <f>IF(入力!$AE$15="","",入力!$AE$15)</f>
        <v>こうすけ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梶原</v>
      </c>
      <c r="D53" s="32" t="str">
        <f>IF(OR(L53&lt;&gt;"○",入力!K23=""),"",入力!K23)</f>
        <v>昂祐</v>
      </c>
      <c r="E53" s="32" t="str">
        <f>IF(OR(L53&lt;&gt;"○",入力!F22=""),"",入力!F22)</f>
        <v>かじはら</v>
      </c>
      <c r="F53" s="32" t="str">
        <f>IF(OR(L53&lt;&gt;"○",入力!K22=""),"",入力!K22)</f>
        <v>こうすけ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</v>
      </c>
      <c r="D54" s="32" t="str">
        <f>IF(OR(L54&lt;&gt;"○",入力!K25=""),"",入力!K25)</f>
        <v>大樹</v>
      </c>
      <c r="E54" s="32" t="str">
        <f>IF(OR(L54&lt;&gt;"○",入力!F24=""),"",入力!F24)</f>
        <v>もり</v>
      </c>
      <c r="F54" s="32" t="str">
        <f>IF(OR(L54&lt;&gt;"○",入力!K24=""),"",入力!K24)</f>
        <v>たいき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豊野</v>
      </c>
      <c r="D55" s="32" t="str">
        <f>IF(OR(L55&lt;&gt;"○",入力!K27=""),"",入力!K27)</f>
        <v>響己</v>
      </c>
      <c r="E55" s="32" t="str">
        <f>IF(OR(L55&lt;&gt;"○",入力!F26=""),"",入力!F26)</f>
        <v>とよの</v>
      </c>
      <c r="F55" s="32" t="str">
        <f>IF(OR(L55&lt;&gt;"○",入力!K26=""),"",入力!K26)</f>
        <v>ひびき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蒼太</v>
      </c>
      <c r="E56" s="32" t="str">
        <f>IF(OR(L56&lt;&gt;"○",入力!F28=""),"",入力!F28)</f>
        <v>こばやし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潮田</v>
      </c>
      <c r="D57" s="32" t="str">
        <f>IF(OR(L57&lt;&gt;"○",入力!K31=""),"",入力!K31)</f>
        <v>唯人</v>
      </c>
      <c r="E57" s="32" t="str">
        <f>IF(OR(L57&lt;&gt;"○",入力!F30=""),"",入力!F30)</f>
        <v>うしおだ</v>
      </c>
      <c r="F57" s="32" t="str">
        <f>IF(OR(L57&lt;&gt;"○",入力!K30=""),"",入力!K30)</f>
        <v>ゆいと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髙木</v>
      </c>
      <c r="D58" s="32" t="str">
        <f>IF(OR(L58&lt;&gt;"○",入力!K33=""),"",入力!K33)</f>
        <v>耀聖</v>
      </c>
      <c r="E58" s="32" t="str">
        <f>IF(OR(L58&lt;&gt;"○",入力!F32=""),"",入力!F32)</f>
        <v>たかぎ</v>
      </c>
      <c r="F58" s="32" t="str">
        <f>IF(OR(L58&lt;&gt;"○",入力!K32=""),"",入力!K32)</f>
        <v>ようせい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野口</v>
      </c>
      <c r="D59" s="32" t="str">
        <f>IF(OR(L59&lt;&gt;"○",入力!AE23=""),"",入力!AE23)</f>
        <v>斗希</v>
      </c>
      <c r="E59" s="32" t="str">
        <f>IF(OR(L59&lt;&gt;"○",入力!Z22=""),"",入力!Z22)</f>
        <v>のぐち</v>
      </c>
      <c r="F59" s="32" t="str">
        <f>IF(OR(L59&lt;&gt;"○",入力!AE22=""),"",入力!AE22)</f>
        <v>とき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望月</v>
      </c>
      <c r="D60" s="32" t="str">
        <f>IF(OR(L60&lt;&gt;"○",入力!AE25=""),"",入力!AE25)</f>
        <v>翔太</v>
      </c>
      <c r="E60" s="32" t="str">
        <f>IF(OR(L60&lt;&gt;"○",入力!Z24=""),"",入力!Z24)</f>
        <v>もちづき</v>
      </c>
      <c r="F60" s="32" t="str">
        <f>IF(OR(L60&lt;&gt;"○",入力!AE24=""),"",入力!AE24)</f>
        <v>しょうた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蕪城</v>
      </c>
      <c r="D61" s="32" t="str">
        <f>IF(OR(L61&lt;&gt;"○",入力!AE27=""),"",入力!AE27)</f>
        <v>遥也</v>
      </c>
      <c r="E61" s="32" t="str">
        <f>IF(OR(L61&lt;&gt;"○",入力!Z26=""),"",入力!Z26)</f>
        <v>かぶらぎ</v>
      </c>
      <c r="F61" s="32" t="str">
        <f>IF(OR(L61&lt;&gt;"○",入力!AE26=""),"",入力!AE26)</f>
        <v>はるや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船見</v>
      </c>
      <c r="D62" s="32" t="str">
        <f>IF(OR(L62&lt;&gt;"○",入力!AE29=""),"",入力!AE29)</f>
        <v>亮太</v>
      </c>
      <c r="E62" s="32" t="str">
        <f>IF(OR(L62&lt;&gt;"○",入力!Z28=""),"",入力!Z28)</f>
        <v>ふなみ</v>
      </c>
      <c r="F62" s="32" t="str">
        <f>IF(OR(L62&lt;&gt;"○",入力!AE28=""),"",入力!AE28)</f>
        <v>りょうた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河合</v>
      </c>
      <c r="D63" s="32" t="str">
        <f>IF(OR(L63&lt;&gt;"○",入力!AE31=""),"",入力!AE31)</f>
        <v>太一</v>
      </c>
      <c r="E63" s="32" t="str">
        <f>IF(OR(L63&lt;&gt;"○",入力!Z30=""),"",入力!Z30)</f>
        <v>かわい</v>
      </c>
      <c r="F63" s="32" t="str">
        <f>IF(OR(L63&lt;&gt;"○",入力!AE30=""),"",入力!AE30)</f>
        <v>たいち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齋藤</v>
      </c>
      <c r="D64" s="32" t="str">
        <f>IF(OR(L64&lt;&gt;"○",入力!AE33=""),"",入力!AE33)</f>
        <v>健太</v>
      </c>
      <c r="E64" s="32" t="str">
        <f>IF(OR(L64&lt;&gt;"○",入力!Z32=""),"",入力!Z32)</f>
        <v>さいとう</v>
      </c>
      <c r="F64" s="32" t="str">
        <f>IF(OR(L64&lt;&gt;"○",入力!AE32=""),"",入力!AE32)</f>
        <v>けんた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2019-05-09T04:03:54Z</dcterms:modified>
</cp:coreProperties>
</file>