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<sst xmlns="http://schemas.openxmlformats.org/spreadsheetml/2006/main" count="1441" uniqueCount="737">
  <si>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</si>
  <si>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</si>
  <si>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</si>
  <si>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</si>
  <si>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</si>
  <si>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</si>
  <si>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</si>
  <si>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</si>
  <si>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</si>
  <si>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</si>
  <si>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</si>
  <si>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</si>
  <si>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</si>
  <si>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</si>
  <si>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</si>
  <si>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</si>
  <si>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</si>
  <si>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</si>
  <si>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</si>
  <si>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</si>
  <si>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</si>
  <si>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</si>
  <si>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</si>
  <si>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</si>
  <si>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</si>
  <si>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</si>
  <si>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</si>
  <si>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</si>
  <si>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</si>
  <si>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</si>
  <si>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</si>
  <si>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</si>
  <si>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</si>
  <si>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</si>
  <si>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</si>
  <si>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</si>
  <si>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</si>
  <si>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</si>
  <si>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</si>
  <si>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</si>
  <si>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</si>
  <si>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</si>
  <si>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</si>
  <si>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</si>
  <si>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</si>
  <si>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</si>
  <si>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</si>
  <si>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</si>
  <si>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</si>
  <si>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</si>
  <si>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</si>
  <si>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</si>
  <si>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</si>
  <si>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</si>
  <si>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</si>
  <si>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</si>
  <si>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</si>
  <si>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</si>
  <si>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</si>
  <si>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</si>
  <si>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</si>
  <si>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</si>
  <si>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</si>
  <si>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</si>
  <si>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</si>
  <si>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</si>
  <si>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</si>
  <si>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</si>
  <si>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</si>
  <si>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</si>
  <si>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</si>
  <si>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</si>
  <si>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</si>
  <si>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</si>
  <si>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</si>
  <si>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</si>
  <si>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</si>
  <si>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</si>
  <si>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</si>
  <si>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</si>
  <si>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</si>
  <si>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</si>
  <si>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</si>
  <si>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</si>
  <si>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</si>
  <si>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</si>
  <si>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</si>
  <si>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</si>
  <si>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</si>
  <si>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</si>
  <si>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</si>
  <si>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</si>
  <si>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</si>
  <si>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</si>
  <si>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</si>
  <si>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</si>
  <si>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</si>
  <si>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</si>
  <si>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</si>
  <si>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</si>
  <si>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</si>
  <si>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</si>
  <si>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</si>
  <si>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</si>
  <si>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</si>
  <si>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</si>
  <si>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</si>
  <si>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</si>
  <si>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</si>
  <si>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</si>
  <si>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</si>
  <si>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</si>
  <si>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</si>
  <si>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</si>
  <si>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</si>
  <si>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</si>
  <si>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</si>
  <si>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</si>
  <si>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</si>
  <si>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</si>
  <si>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</si>
  <si>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</si>
  <si>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</si>
  <si>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</si>
  <si>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</si>
  <si>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</si>
  <si>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</si>
  <si>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</si>
  <si>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</si>
  <si>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</si>
  <si>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</si>
  <si>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</si>
  <si>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</si>
  <si>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</si>
  <si>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</si>
  <si>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</si>
  <si>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</si>
  <si>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</si>
  <si>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</si>
  <si>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</si>
  <si>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</si>
  <si>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</si>
  <si>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</si>
  <si>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</si>
  <si>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</si>
  <si>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</si>
  <si>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</si>
  <si>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</si>
  <si>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</si>
  <si>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</si>
  <si>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</si>
  <si>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</si>
  <si>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</si>
  <si>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</si>
  <si>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</si>
  <si>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</si>
  <si>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</si>
  <si>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</si>
  <si>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</si>
  <si>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</si>
  <si>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</si>
  <si>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</si>
  <si>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</si>
  <si>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</si>
  <si>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</si>
  <si>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</si>
  <si>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</si>
  <si>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</si>
  <si>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</si>
  <si>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</si>
  <si>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</si>
  <si>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</si>
  <si>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</si>
  <si>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</si>
  <si>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</si>
  <si>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</si>
  <si>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</si>
  <si>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</si>
  <si>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</si>
  <si>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</si>
  <si>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</si>
  <si>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</si>
  <si>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</si>
  <si>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</si>
  <si>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</si>
  <si>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</si>
  <si>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</si>
  <si>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</si>
  <si>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</si>
  <si>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</si>
  <si>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</si>
  <si>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</si>
  <si>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</si>
  <si>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</si>
  <si>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</si>
  <si>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</si>
  <si>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</si>
  <si>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</si>
  <si>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</si>
  <si>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</si>
  <si>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</si>
  <si>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</si>
  <si>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</si>
  <si>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</si>
  <si>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</si>
  <si>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</si>
  <si>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</si>
  <si>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</si>
  <si>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</si>
  <si>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</si>
  <si>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</si>
  <si>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</si>
  <si>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</si>
  <si>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</si>
  <si>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</si>
  <si>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</si>
  <si>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</si>
  <si>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</si>
  <si>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</si>
  <si>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</si>
  <si>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</si>
  <si>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</si>
  <si>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</si>
  <si>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</si>
  <si>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</si>
  <si>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</si>
  <si>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</si>
  <si>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</si>
  <si>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</si>
  <si>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</si>
  <si>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</si>
  <si>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</si>
  <si>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</si>
  <si>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</si>
  <si>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</si>
  <si>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</si>
  <si>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</si>
  <si>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</si>
  <si>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</si>
  <si>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</si>
  <si>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</si>
  <si>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</si>
  <si>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</si>
  <si>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</si>
  <si>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</si>
  <si>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</si>
  <si>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</si>
  <si>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</si>
  <si>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</si>
  <si>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</si>
  <si>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</si>
  <si>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</si>
  <si>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</si>
  <si>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</si>
  <si>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</si>
  <si>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</si>
  <si>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</si>
  <si>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</si>
  <si>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</si>
  <si>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</si>
  <si>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</si>
  <si>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</si>
  <si>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</si>
  <si>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</si>
  <si>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</si>
  <si>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</si>
  <si>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</si>
  <si>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</si>
  <si>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</si>
  <si>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</si>
  <si>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</si>
  <si>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</si>
  <si>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</si>
  <si>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</si>
  <si>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</si>
  <si>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</si>
  <si>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</si>
  <si>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</si>
  <si>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</si>
  <si>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</si>
  <si>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</si>
  <si>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</si>
  <si>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</si>
  <si>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</si>
  <si>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</si>
  <si>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</si>
  <si>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</si>
  <si>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</si>
  <si>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</si>
  <si>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</si>
  <si>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</si>
  <si>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</si>
  <si>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</si>
  <si>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</si>
  <si>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</si>
  <si>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</si>
  <si>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</si>
  <si>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</si>
  <si>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</si>
  <si>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</si>
  <si>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</si>
  <si>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</si>
  <si>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</si>
  <si>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</si>
  <si>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</si>
  <si>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</si>
  <si>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</si>
  <si>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</si>
  <si>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</si>
  <si>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</si>
  <si>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</si>
  <si>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</si>
  <si>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</si>
  <si>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</si>
  <si>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</si>
  <si>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</si>
  <si>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</si>
  <si>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</si>
  <si>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</si>
  <si>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</si>
  <si>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</si>
  <si>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</si>
  <si>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</si>
  <si>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</si>
  <si>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</si>
  <si>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</si>
  <si>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</si>
  <si>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</si>
  <si>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</si>
  <si>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</si>
  <si>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</si>
  <si>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</si>
  <si>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</si>
  <si>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</si>
  <si>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</si>
  <si>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</si>
  <si>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</si>
  <si>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</si>
  <si>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</si>
  <si>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</si>
  <si>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</si>
  <si>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</si>
  <si>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</si>
  <si>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</si>
  <si>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</si>
  <si>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</si>
  <si>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</si>
  <si>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</si>
  <si>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</si>
  <si>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</si>
  <si>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</si>
  <si>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</si>
  <si>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</si>
  <si>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</si>
  <si>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</si>
  <si>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</si>
  <si>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</si>
  <si>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</si>
  <si>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</si>
  <si>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</si>
  <si>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</si>
  <si>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</si>
  <si>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</si>
  <si>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</si>
  <si>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</si>
  <si>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</si>
  <si>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</si>
  <si>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</si>
  <si>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</si>
  <si>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</si>
  <si>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</si>
  <si>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</si>
  <si>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</si>
  <si>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</si>
  <si>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</si>
  <si>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</si>
  <si>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</si>
  <si>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</si>
  <si>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</si>
  <si>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</si>
  <si>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</si>
  <si>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</si>
  <si>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</si>
  <si>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</si>
  <si>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</si>
  <si>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</si>
  <si>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</si>
  <si>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</si>
  <si>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</si>
  <si>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</si>
  <si>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</si>
  <si>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</si>
  <si>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</si>
  <si>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</si>
  <si>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</si>
  <si>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</si>
  <si>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</si>
  <si>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</si>
  <si>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</si>
  <si>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</si>
  <si>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</si>
  <si>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</si>
  <si>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</si>
  <si>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</si>
  <si>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</si>
  <si>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</si>
  <si>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</si>
  <si>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</si>
  <si>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</si>
  <si>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</si>
  <si>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</si>
  <si>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</si>
  <si>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</si>
  <si>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</si>
  <si>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</si>
  <si>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</si>
  <si>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</si>
  <si>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</si>
  <si>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</si>
  <si>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</si>
  <si>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</si>
  <si>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</si>
  <si>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</si>
  <si>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</si>
  <si>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</si>
  <si>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</si>
  <si>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</si>
  <si>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</si>
  <si>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</si>
  <si>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</si>
  <si>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</si>
  <si>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</si>
  <si>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</si>
  <si>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</si>
  <si>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</si>
  <si>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</si>
  <si>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</si>
  <si>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</si>
  <si>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</si>
  <si>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</si>
  <si>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</si>
  <si>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</si>
  <si>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</si>
  <si>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</si>
  <si>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</si>
  <si>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</si>
  <si>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</si>
  <si>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</si>
  <si>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</si>
  <si>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</si>
  <si>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</si>
  <si>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</si>
  <si>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</si>
  <si>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</si>
  <si>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</si>
  <si>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</si>
  <si>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</si>
  <si>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</si>
  <si>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</si>
  <si>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</si>
  <si>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</si>
  <si>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</si>
  <si>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</si>
  <si>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</si>
  <si>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</si>
  <si>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</si>
  <si>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</si>
  <si>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</si>
  <si>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</si>
  <si>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</si>
  <si>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</si>
  <si>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</si>
  <si>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</si>
  <si>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</si>
  <si>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</si>
  <si>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</si>
  <si>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</si>
  <si>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</si>
  <si>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</si>
  <si>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</si>
  <si>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</si>
  <si>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</si>
  <si>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</si>
  <si>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</si>
  <si>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</si>
  <si>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</si>
  <si>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</si>
  <si>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</si>
  <si>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</si>
  <si>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</si>
  <si>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</si>
  <si>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</si>
  <si>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</si>
  <si>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</si>
  <si>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</si>
  <si>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</si>
  <si>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</si>
  <si>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</si>
  <si>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</si>
  <si>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</si>
  <si>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</si>
  <si>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</si>
  <si>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</si>
  <si>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</si>
  <si>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</si>
  <si>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</si>
  <si>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</si>
  <si>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</si>
  <si>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</si>
  <si>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</si>
  <si>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</si>
  <si>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</si>
  <si>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</si>
  <si>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</si>
  <si>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</si>
  <si>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</si>
  <si>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</si>
  <si>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</si>
  <si>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</si>
  <si>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</si>
  <si>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</si>
  <si>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</si>
  <si>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</si>
  <si>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</si>
  <si>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</si>
  <si>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</si>
  <si>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</si>
  <si>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</si>
  <si>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</si>
  <si>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</si>
  <si>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</si>
  <si>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</si>
  <si>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</si>
  <si>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</si>
  <si>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</si>
  <si>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</si>
  <si>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</si>
  <si>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</si>
  <si>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</si>
  <si>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</si>
  <si>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</si>
  <si>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</si>
  <si>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</si>
  <si>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</si>
  <si>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</si>
  <si>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</si>
  <si>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</si>
  <si>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</si>
  <si>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</si>
  <si>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</si>
  <si>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</si>
  <si>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</si>
  <si>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</si>
  <si>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</si>
  <si>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</si>
  <si>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</si>
  <si>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</si>
  <si>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</si>
  <si>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</si>
  <si>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</si>
  <si>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</si>
  <si>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</si>
  <si>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</si>
  <si>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</si>
  <si>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</si>
  <si>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</si>
  <si>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</si>
  <si>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</si>
  <si>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</si>
  <si>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</si>
  <si>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</si>
  <si>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</si>
  <si>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</si>
  <si>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</si>
  <si>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</si>
  <si>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</si>
  <si>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</si>
  <si>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</si>
  <si>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</si>
  <si>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</si>
  <si>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</si>
  <si>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</si>
  <si>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</si>
  <si>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</si>
  <si>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</si>
  <si>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</si>
  <si>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</si>
  <si>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</si>
  <si>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</si>
  <si>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</si>
  <si>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</si>
  <si>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</si>
  <si>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</si>
  <si>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</si>
  <si>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</si>
  <si>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</si>
  <si>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</si>
  <si>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</si>
  <si>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</si>
  <si>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</si>
  <si>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</si>
  <si>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</si>
  <si>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</si>
  <si>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</si>
  <si>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</si>
  <si>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</si>
  <si>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</si>
  <si>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</si>
  <si>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</si>
  <si>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</si>
  <si>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</si>
  <si>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</si>
  <si>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</si>
  <si>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</si>
  <si>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</si>
  <si>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</si>
  <si>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</si>
  <si>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</si>
  <si>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</si>
  <si>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</si>
  <si>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</si>
  <si>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</si>
  <si>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</si>
  <si>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</si>
  <si>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</si>
  <si>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</si>
  <si>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</si>
  <si>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</si>
  <si>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</si>
  <si>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</si>
  <si>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</si>
  <si>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</si>
  <si>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</si>
  <si>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</si>
  <si>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</si>
  <si>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</si>
  <si>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</si>
  <si>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</si>
  <si>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</si>
  <si>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</si>
  <si>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</si>
  <si>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</si>
  <si>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</si>
  <si>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</si>
  <si>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</si>
  <si>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</si>
  <si>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</si>
  <si>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</si>
  <si>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</si>
  <si>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</si>
  <si>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</si>
  <si>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</si>
  <si>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</si>
  <si>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</si>
  <si>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</si>
  <si>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</si>
  <si>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</si>
  <si>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</si>
  <si>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</si>
  <si>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</si>
  <si>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</si>
  <si>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</si>
  <si>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</si>
  <si>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</si>
  <si>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</si>
  <si>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</si>
  <si>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</si>
  <si>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</si>
  <si>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</si>
  <si>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</si>
  <si>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</si>
  <si>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</si>
  <si>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</si>
  <si>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</si>
  <si>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</si>
  <si>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</si>
  <si>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</si>
  <si>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</si>
  <si>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</si>
  <si>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</si>
  <si>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</t>
    <phoneticPr fontId="2"/>
  </si>
  <si>
    <t>046</t>
    <phoneticPr fontId="2"/>
  </si>
  <si>
    <t>848</t>
    <phoneticPr fontId="2"/>
  </si>
  <si>
    <t>0104</t>
    <phoneticPr fontId="2"/>
  </si>
  <si>
    <t>0146</t>
    <phoneticPr fontId="2"/>
  </si>
  <si>
    <t>239</t>
    <phoneticPr fontId="2"/>
  </si>
  <si>
    <t>0842</t>
    <phoneticPr fontId="2"/>
  </si>
  <si>
    <t>横須賀市長沢1－30－17</t>
    <rPh sb="0" eb="4">
      <t>ヨコスカシ</t>
    </rPh>
    <rPh sb="4" eb="6">
      <t>ナガサワ</t>
    </rPh>
    <phoneticPr fontId="2"/>
  </si>
  <si>
    <t>高橋</t>
    <rPh sb="0" eb="2">
      <t>タカハシ</t>
    </rPh>
    <phoneticPr fontId="2"/>
  </si>
  <si>
    <t>俊仁</t>
    <rPh sb="0" eb="1">
      <t>トシ</t>
    </rPh>
    <rPh sb="1" eb="2">
      <t>ジン</t>
    </rPh>
    <phoneticPr fontId="2"/>
  </si>
  <si>
    <t>たかはし</t>
    <phoneticPr fontId="2"/>
  </si>
  <si>
    <t>としひと</t>
    <phoneticPr fontId="2"/>
  </si>
  <si>
    <t>せきぐち</t>
    <phoneticPr fontId="2"/>
  </si>
  <si>
    <t>かんた</t>
    <phoneticPr fontId="2"/>
  </si>
  <si>
    <t>関口</t>
    <rPh sb="0" eb="2">
      <t>セキグチ</t>
    </rPh>
    <phoneticPr fontId="2"/>
  </si>
  <si>
    <t>栞汰</t>
    <rPh sb="0" eb="1">
      <t>カン</t>
    </rPh>
    <rPh sb="1" eb="2">
      <t>タ</t>
    </rPh>
    <phoneticPr fontId="2"/>
  </si>
  <si>
    <t>せきぐち</t>
    <phoneticPr fontId="2"/>
  </si>
  <si>
    <t>あらい</t>
    <phoneticPr fontId="2"/>
  </si>
  <si>
    <t>かずや</t>
    <phoneticPr fontId="2"/>
  </si>
  <si>
    <t>こうき</t>
    <phoneticPr fontId="2"/>
  </si>
  <si>
    <t>えぐち</t>
    <phoneticPr fontId="2"/>
  </si>
  <si>
    <t>たいき</t>
    <phoneticPr fontId="2"/>
  </si>
  <si>
    <t>かぶらぎ</t>
    <phoneticPr fontId="2"/>
  </si>
  <si>
    <t>たくみ</t>
    <phoneticPr fontId="2"/>
  </si>
  <si>
    <t>しむら</t>
    <phoneticPr fontId="2"/>
  </si>
  <si>
    <t>りゅうき</t>
    <phoneticPr fontId="2"/>
  </si>
  <si>
    <t>栞汰</t>
    <rPh sb="0" eb="1">
      <t>シオリ</t>
    </rPh>
    <rPh sb="1" eb="2">
      <t>タ</t>
    </rPh>
    <phoneticPr fontId="2"/>
  </si>
  <si>
    <t>荒井</t>
    <rPh sb="0" eb="2">
      <t>アライ</t>
    </rPh>
    <phoneticPr fontId="2"/>
  </si>
  <si>
    <t>一弥</t>
    <rPh sb="0" eb="2">
      <t>カズヤ</t>
    </rPh>
    <phoneticPr fontId="2"/>
  </si>
  <si>
    <t>新井</t>
    <rPh sb="0" eb="2">
      <t>アライ</t>
    </rPh>
    <phoneticPr fontId="2"/>
  </si>
  <si>
    <t>航輝</t>
    <rPh sb="0" eb="1">
      <t>ワタル</t>
    </rPh>
    <rPh sb="1" eb="2">
      <t>カガヤ</t>
    </rPh>
    <phoneticPr fontId="2"/>
  </si>
  <si>
    <t>江口</t>
    <rPh sb="0" eb="2">
      <t>エグチ</t>
    </rPh>
    <phoneticPr fontId="2"/>
  </si>
  <si>
    <t>大樹</t>
    <rPh sb="0" eb="2">
      <t>タイキ</t>
    </rPh>
    <phoneticPr fontId="2"/>
  </si>
  <si>
    <t>蕪城</t>
    <rPh sb="0" eb="1">
      <t>カブラ</t>
    </rPh>
    <rPh sb="1" eb="2">
      <t>シロ</t>
    </rPh>
    <phoneticPr fontId="2"/>
  </si>
  <si>
    <t>匠海</t>
    <rPh sb="0" eb="1">
      <t>タクミ</t>
    </rPh>
    <rPh sb="1" eb="2">
      <t>ウミ</t>
    </rPh>
    <phoneticPr fontId="2"/>
  </si>
  <si>
    <t>志村</t>
    <rPh sb="0" eb="2">
      <t>シムラ</t>
    </rPh>
    <phoneticPr fontId="2"/>
  </si>
  <si>
    <t>龍希</t>
    <rPh sb="0" eb="1">
      <t>リュウ</t>
    </rPh>
    <rPh sb="1" eb="2">
      <t>ノゾミ</t>
    </rPh>
    <phoneticPr fontId="2"/>
  </si>
  <si>
    <t>なかの</t>
    <phoneticPr fontId="2"/>
  </si>
  <si>
    <t>とわ</t>
    <phoneticPr fontId="2"/>
  </si>
  <si>
    <t>はせがわ</t>
    <phoneticPr fontId="2"/>
  </si>
  <si>
    <t>だいき</t>
    <phoneticPr fontId="2"/>
  </si>
  <si>
    <t>みやした</t>
    <phoneticPr fontId="2"/>
  </si>
  <si>
    <t>ゆずき</t>
    <phoneticPr fontId="2"/>
  </si>
  <si>
    <t>みやた</t>
    <phoneticPr fontId="2"/>
  </si>
  <si>
    <t>いつき</t>
    <phoneticPr fontId="2"/>
  </si>
  <si>
    <t>やまだ</t>
    <phoneticPr fontId="2"/>
  </si>
  <si>
    <t>はるき</t>
    <phoneticPr fontId="2"/>
  </si>
  <si>
    <t>中野</t>
    <rPh sb="0" eb="2">
      <t>ナカノ</t>
    </rPh>
    <phoneticPr fontId="2"/>
  </si>
  <si>
    <t>永遠</t>
    <rPh sb="0" eb="2">
      <t>エイエン</t>
    </rPh>
    <phoneticPr fontId="2"/>
  </si>
  <si>
    <t>長谷川</t>
    <rPh sb="0" eb="3">
      <t>ハセガワ</t>
    </rPh>
    <phoneticPr fontId="2"/>
  </si>
  <si>
    <t>大樹</t>
    <rPh sb="0" eb="2">
      <t>ダイキ</t>
    </rPh>
    <phoneticPr fontId="2"/>
  </si>
  <si>
    <t>宮下</t>
    <rPh sb="0" eb="2">
      <t>ミヤシタ</t>
    </rPh>
    <phoneticPr fontId="2"/>
  </si>
  <si>
    <t>柚紀</t>
    <rPh sb="0" eb="1">
      <t>ユズ</t>
    </rPh>
    <rPh sb="1" eb="2">
      <t>ノリ</t>
    </rPh>
    <phoneticPr fontId="2"/>
  </si>
  <si>
    <t>宮田</t>
    <rPh sb="0" eb="2">
      <t>ミヤタ</t>
    </rPh>
    <phoneticPr fontId="2"/>
  </si>
  <si>
    <t>樹</t>
    <rPh sb="0" eb="1">
      <t>イツキ</t>
    </rPh>
    <phoneticPr fontId="2"/>
  </si>
  <si>
    <t>山田</t>
    <rPh sb="0" eb="2">
      <t>ヤマダ</t>
    </rPh>
    <phoneticPr fontId="2"/>
  </si>
  <si>
    <t>悠生</t>
    <rPh sb="0" eb="1">
      <t>ユウ</t>
    </rPh>
    <rPh sb="1" eb="2">
      <t>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</si>
</sst>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N13" sqref="AN13:AO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4122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横須賀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横須賀市立北下浦中学校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681</v>
      </c>
      <c r="AC4" s="219"/>
      <c r="AD4" s="219"/>
      <c r="AE4" s="219"/>
      <c r="AF4" s="4" t="s">
        <v>584</v>
      </c>
      <c r="AG4" s="219" t="s">
        <v>682</v>
      </c>
      <c r="AH4" s="219"/>
      <c r="AI4" s="219"/>
      <c r="AJ4" s="219"/>
      <c r="AK4" s="4" t="s">
        <v>584</v>
      </c>
      <c r="AL4" s="219" t="s">
        <v>683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687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685</v>
      </c>
      <c r="G6" s="199"/>
      <c r="H6" s="37" t="s">
        <v>586</v>
      </c>
      <c r="I6" s="200" t="s">
        <v>686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682</v>
      </c>
      <c r="AH6" s="203"/>
      <c r="AI6" s="203"/>
      <c r="AJ6" s="203"/>
      <c r="AK6" s="38" t="s">
        <v>587</v>
      </c>
      <c r="AL6" s="203" t="s">
        <v>684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691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578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692</v>
      </c>
      <c r="W14" s="85"/>
      <c r="X14" s="85"/>
      <c r="Y14" s="85"/>
      <c r="Z14" s="85"/>
      <c r="AA14" s="85"/>
      <c r="AB14" s="153" t="s">
        <v>693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694</v>
      </c>
      <c r="W15" s="78"/>
      <c r="X15" s="78"/>
      <c r="Y15" s="78"/>
      <c r="Z15" s="78"/>
      <c r="AA15" s="78"/>
      <c r="AB15" s="146" t="s">
        <v>695</v>
      </c>
      <c r="AC15" s="147"/>
      <c r="AD15" s="147"/>
      <c r="AE15" s="147"/>
      <c r="AF15" s="147"/>
      <c r="AG15" s="147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696</v>
      </c>
      <c r="G20" s="119"/>
      <c r="H20" s="119"/>
      <c r="I20" s="119"/>
      <c r="J20" s="119"/>
      <c r="K20" s="119" t="s">
        <v>693</v>
      </c>
      <c r="L20" s="119"/>
      <c r="M20" s="119"/>
      <c r="N20" s="119"/>
      <c r="O20" s="120"/>
      <c r="P20" s="116">
        <v>2</v>
      </c>
      <c r="Q20" s="116"/>
      <c r="R20" s="107"/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717</v>
      </c>
      <c r="AA20" s="119"/>
      <c r="AB20" s="119"/>
      <c r="AC20" s="119"/>
      <c r="AD20" s="119"/>
      <c r="AE20" s="119" t="s">
        <v>718</v>
      </c>
      <c r="AF20" s="119"/>
      <c r="AG20" s="119"/>
      <c r="AH20" s="119"/>
      <c r="AI20" s="120"/>
      <c r="AJ20" s="116">
        <v>1</v>
      </c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694</v>
      </c>
      <c r="G21" s="112"/>
      <c r="H21" s="112"/>
      <c r="I21" s="112"/>
      <c r="J21" s="112"/>
      <c r="K21" s="112" t="s">
        <v>706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727</v>
      </c>
      <c r="AA21" s="112"/>
      <c r="AB21" s="112"/>
      <c r="AC21" s="112"/>
      <c r="AD21" s="112"/>
      <c r="AE21" s="112" t="s">
        <v>728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697</v>
      </c>
      <c r="G22" s="85"/>
      <c r="H22" s="85"/>
      <c r="I22" s="85"/>
      <c r="J22" s="85"/>
      <c r="K22" s="85" t="s">
        <v>698</v>
      </c>
      <c r="L22" s="85"/>
      <c r="M22" s="85"/>
      <c r="N22" s="85"/>
      <c r="O22" s="86"/>
      <c r="P22" s="75">
        <v>1</v>
      </c>
      <c r="Q22" s="75"/>
      <c r="R22" s="91"/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719</v>
      </c>
      <c r="AA22" s="85"/>
      <c r="AB22" s="85"/>
      <c r="AC22" s="85"/>
      <c r="AD22" s="85"/>
      <c r="AE22" s="85" t="s">
        <v>720</v>
      </c>
      <c r="AF22" s="85"/>
      <c r="AG22" s="85"/>
      <c r="AH22" s="85"/>
      <c r="AI22" s="86"/>
      <c r="AJ22" s="75">
        <v>1</v>
      </c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707</v>
      </c>
      <c r="G23" s="103"/>
      <c r="H23" s="103"/>
      <c r="I23" s="103"/>
      <c r="J23" s="103"/>
      <c r="K23" s="103" t="s">
        <v>708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729</v>
      </c>
      <c r="AA23" s="103"/>
      <c r="AB23" s="103"/>
      <c r="AC23" s="103"/>
      <c r="AD23" s="103"/>
      <c r="AE23" s="103" t="s">
        <v>730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697</v>
      </c>
      <c r="G24" s="85"/>
      <c r="H24" s="85"/>
      <c r="I24" s="85"/>
      <c r="J24" s="85"/>
      <c r="K24" s="85" t="s">
        <v>699</v>
      </c>
      <c r="L24" s="85"/>
      <c r="M24" s="85"/>
      <c r="N24" s="85"/>
      <c r="O24" s="86"/>
      <c r="P24" s="75">
        <v>1</v>
      </c>
      <c r="Q24" s="75"/>
      <c r="R24" s="91"/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721</v>
      </c>
      <c r="AA24" s="85"/>
      <c r="AB24" s="85"/>
      <c r="AC24" s="85"/>
      <c r="AD24" s="85"/>
      <c r="AE24" s="85" t="s">
        <v>722</v>
      </c>
      <c r="AF24" s="85"/>
      <c r="AG24" s="85"/>
      <c r="AH24" s="85"/>
      <c r="AI24" s="86"/>
      <c r="AJ24" s="75">
        <v>1</v>
      </c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709</v>
      </c>
      <c r="G25" s="103"/>
      <c r="H25" s="103"/>
      <c r="I25" s="103"/>
      <c r="J25" s="103"/>
      <c r="K25" s="103" t="s">
        <v>710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731</v>
      </c>
      <c r="AA25" s="103"/>
      <c r="AB25" s="103"/>
      <c r="AC25" s="103"/>
      <c r="AD25" s="103"/>
      <c r="AE25" s="103" t="s">
        <v>732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700</v>
      </c>
      <c r="G26" s="85"/>
      <c r="H26" s="85"/>
      <c r="I26" s="85"/>
      <c r="J26" s="85"/>
      <c r="K26" s="85" t="s">
        <v>701</v>
      </c>
      <c r="L26" s="85"/>
      <c r="M26" s="85"/>
      <c r="N26" s="85"/>
      <c r="O26" s="86"/>
      <c r="P26" s="75">
        <v>1</v>
      </c>
      <c r="Q26" s="75"/>
      <c r="R26" s="91"/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723</v>
      </c>
      <c r="AA26" s="85"/>
      <c r="AB26" s="85"/>
      <c r="AC26" s="85"/>
      <c r="AD26" s="85"/>
      <c r="AE26" s="85" t="s">
        <v>724</v>
      </c>
      <c r="AF26" s="85"/>
      <c r="AG26" s="85"/>
      <c r="AH26" s="85"/>
      <c r="AI26" s="86"/>
      <c r="AJ26" s="75">
        <v>1</v>
      </c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711</v>
      </c>
      <c r="G27" s="103"/>
      <c r="H27" s="103"/>
      <c r="I27" s="103"/>
      <c r="J27" s="103"/>
      <c r="K27" s="103" t="s">
        <v>712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733</v>
      </c>
      <c r="AA27" s="103"/>
      <c r="AB27" s="103"/>
      <c r="AC27" s="103"/>
      <c r="AD27" s="103"/>
      <c r="AE27" s="103" t="s">
        <v>734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702</v>
      </c>
      <c r="G28" s="85"/>
      <c r="H28" s="85"/>
      <c r="I28" s="85"/>
      <c r="J28" s="85"/>
      <c r="K28" s="85" t="s">
        <v>703</v>
      </c>
      <c r="L28" s="85"/>
      <c r="M28" s="85"/>
      <c r="N28" s="85"/>
      <c r="O28" s="86"/>
      <c r="P28" s="75">
        <v>1</v>
      </c>
      <c r="Q28" s="75"/>
      <c r="R28" s="91"/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725</v>
      </c>
      <c r="AA28" s="85"/>
      <c r="AB28" s="85"/>
      <c r="AC28" s="85"/>
      <c r="AD28" s="85"/>
      <c r="AE28" s="85" t="s">
        <v>726</v>
      </c>
      <c r="AF28" s="85"/>
      <c r="AG28" s="85"/>
      <c r="AH28" s="85"/>
      <c r="AI28" s="86"/>
      <c r="AJ28" s="75">
        <v>1</v>
      </c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713</v>
      </c>
      <c r="G29" s="103"/>
      <c r="H29" s="103"/>
      <c r="I29" s="103"/>
      <c r="J29" s="103"/>
      <c r="K29" s="103" t="s">
        <v>714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735</v>
      </c>
      <c r="AA29" s="103"/>
      <c r="AB29" s="103"/>
      <c r="AC29" s="103"/>
      <c r="AD29" s="103"/>
      <c r="AE29" s="103" t="s">
        <v>736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704</v>
      </c>
      <c r="G30" s="85"/>
      <c r="H30" s="85"/>
      <c r="I30" s="85"/>
      <c r="J30" s="85"/>
      <c r="K30" s="85" t="s">
        <v>705</v>
      </c>
      <c r="L30" s="85"/>
      <c r="M30" s="85"/>
      <c r="N30" s="85"/>
      <c r="O30" s="86"/>
      <c r="P30" s="75">
        <v>1</v>
      </c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715</v>
      </c>
      <c r="G31" s="78"/>
      <c r="H31" s="78"/>
      <c r="I31" s="78"/>
      <c r="J31" s="78"/>
      <c r="K31" s="78" t="s">
        <v>716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1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4122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横須賀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横須賀市立北下浦中学校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たかはし</v>
      </c>
      <c r="F7" s="315"/>
      <c r="G7" s="315"/>
      <c r="H7" s="315"/>
      <c r="I7" s="315"/>
      <c r="J7" s="315"/>
      <c r="K7" s="315" t="str">
        <f>IF(入力!L12="","",入力!L12)</f>
        <v>としひと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/>
      </c>
      <c r="V7" s="150"/>
      <c r="W7" s="150"/>
      <c r="X7" s="150"/>
      <c r="Y7" s="150"/>
      <c r="Z7" s="317"/>
      <c r="AA7" s="297" t="str">
        <f>IF(入力!AB12="","",入力!AB12)</f>
        <v/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高橋</v>
      </c>
      <c r="F8" s="338"/>
      <c r="G8" s="338"/>
      <c r="H8" s="338"/>
      <c r="I8" s="338"/>
      <c r="J8" s="338"/>
      <c r="K8" s="338" t="str">
        <f>IF(入力!L13="","",入力!L13)</f>
        <v>俊仁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/>
      </c>
      <c r="V8" s="306"/>
      <c r="W8" s="306"/>
      <c r="X8" s="306"/>
      <c r="Y8" s="306"/>
      <c r="Z8" s="307"/>
      <c r="AA8" s="308" t="str">
        <f>IF(入力!AB13="","",入力!AB13)</f>
        <v/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　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17"/>
      <c r="K9" s="297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せきぐち</v>
      </c>
      <c r="V9" s="150"/>
      <c r="W9" s="150"/>
      <c r="X9" s="150"/>
      <c r="Y9" s="150"/>
      <c r="Z9" s="317"/>
      <c r="AA9" s="297" t="str">
        <f>IF(入力!AB14="","",入力!AB14)</f>
        <v>かんた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/>
      </c>
      <c r="F10" s="323"/>
      <c r="G10" s="323"/>
      <c r="H10" s="323"/>
      <c r="I10" s="323"/>
      <c r="J10" s="324"/>
      <c r="K10" s="325" t="str">
        <f>IF(入力!L15="","",入力!L15)</f>
        <v/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関口</v>
      </c>
      <c r="V10" s="323"/>
      <c r="W10" s="323"/>
      <c r="X10" s="323"/>
      <c r="Y10" s="323"/>
      <c r="Z10" s="324"/>
      <c r="AA10" s="325" t="str">
        <f>IF(入力!AB15="","",入力!AB15)</f>
        <v>栞汰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せきぐち</v>
      </c>
      <c r="F15" s="274"/>
      <c r="G15" s="274"/>
      <c r="H15" s="274"/>
      <c r="I15" s="274"/>
      <c r="J15" s="274" t="str">
        <f>IF(入力!K20="","",入力!K20)</f>
        <v>かんた</v>
      </c>
      <c r="K15" s="274"/>
      <c r="L15" s="274"/>
      <c r="M15" s="274"/>
      <c r="N15" s="275"/>
      <c r="O15" s="277">
        <f>IF(入力!P20="","",入力!P20)</f>
        <v>2</v>
      </c>
      <c r="P15" s="277"/>
      <c r="Q15" s="279" t="str">
        <f>IF(入力!R20="","",入力!R20)</f>
        <v/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なかの</v>
      </c>
      <c r="Z15" s="274"/>
      <c r="AA15" s="274"/>
      <c r="AB15" s="274"/>
      <c r="AC15" s="274"/>
      <c r="AD15" s="274" t="str">
        <f>IF(入力!AE20="","",入力!AE20)</f>
        <v>とわ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 t="str">
        <f>IF(入力!AL20="","",入力!AL20)</f>
        <v/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関口</v>
      </c>
      <c r="F16" s="288"/>
      <c r="G16" s="288"/>
      <c r="H16" s="288"/>
      <c r="I16" s="288"/>
      <c r="J16" s="288" t="str">
        <f>IF(入力!K21="","",入力!K21)</f>
        <v>栞汰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中野</v>
      </c>
      <c r="Z16" s="288"/>
      <c r="AA16" s="288"/>
      <c r="AB16" s="288"/>
      <c r="AC16" s="288"/>
      <c r="AD16" s="288" t="str">
        <f>IF(入力!AE21="","",入力!AE21)</f>
        <v>永遠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あらい</v>
      </c>
      <c r="F17" s="269"/>
      <c r="G17" s="269"/>
      <c r="H17" s="269"/>
      <c r="I17" s="269"/>
      <c r="J17" s="269" t="str">
        <f>IF(入力!K22="","",入力!K22)</f>
        <v>かずや</v>
      </c>
      <c r="K17" s="269"/>
      <c r="L17" s="269"/>
      <c r="M17" s="269"/>
      <c r="N17" s="270"/>
      <c r="O17" s="271">
        <f>IF(入力!P22="","",入力!P22)</f>
        <v>1</v>
      </c>
      <c r="P17" s="271"/>
      <c r="Q17" s="263" t="str">
        <f>IF(入力!R22="","",入力!R22)</f>
        <v/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はせがわ</v>
      </c>
      <c r="Z17" s="269"/>
      <c r="AA17" s="269"/>
      <c r="AB17" s="269"/>
      <c r="AC17" s="269"/>
      <c r="AD17" s="269" t="str">
        <f>IF(入力!AE22="","",入力!AE22)</f>
        <v>だいき</v>
      </c>
      <c r="AE17" s="269"/>
      <c r="AF17" s="269"/>
      <c r="AG17" s="269"/>
      <c r="AH17" s="270"/>
      <c r="AI17" s="271">
        <f>IF(入力!AJ22="","",入力!AJ22)</f>
        <v>1</v>
      </c>
      <c r="AJ17" s="271"/>
      <c r="AK17" s="263" t="str">
        <f>IF(入力!AL22="","",入力!AL22)</f>
        <v/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荒井</v>
      </c>
      <c r="F18" s="262"/>
      <c r="G18" s="262"/>
      <c r="H18" s="262"/>
      <c r="I18" s="262"/>
      <c r="J18" s="262" t="str">
        <f>IF(入力!K23="","",入力!K23)</f>
        <v>一弥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長谷川</v>
      </c>
      <c r="Z18" s="262"/>
      <c r="AA18" s="262"/>
      <c r="AB18" s="262"/>
      <c r="AC18" s="262"/>
      <c r="AD18" s="262" t="str">
        <f>IF(入力!AE23="","",入力!AE23)</f>
        <v>大樹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あらい</v>
      </c>
      <c r="F19" s="269"/>
      <c r="G19" s="269"/>
      <c r="H19" s="269"/>
      <c r="I19" s="269"/>
      <c r="J19" s="269" t="str">
        <f>IF(入力!K24="","",入力!K24)</f>
        <v>こうき</v>
      </c>
      <c r="K19" s="269"/>
      <c r="L19" s="269"/>
      <c r="M19" s="269"/>
      <c r="N19" s="270"/>
      <c r="O19" s="271">
        <f>IF(入力!P24="","",入力!P24)</f>
        <v>1</v>
      </c>
      <c r="P19" s="271"/>
      <c r="Q19" s="263" t="str">
        <f>IF(入力!R24="","",入力!R24)</f>
        <v/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みやした</v>
      </c>
      <c r="Z19" s="269"/>
      <c r="AA19" s="269"/>
      <c r="AB19" s="269"/>
      <c r="AC19" s="269"/>
      <c r="AD19" s="269" t="str">
        <f>IF(入力!AE24="","",入力!AE24)</f>
        <v>ゆずき</v>
      </c>
      <c r="AE19" s="269"/>
      <c r="AF19" s="269"/>
      <c r="AG19" s="269"/>
      <c r="AH19" s="270"/>
      <c r="AI19" s="271">
        <f>IF(入力!AJ24="","",入力!AJ24)</f>
        <v>1</v>
      </c>
      <c r="AJ19" s="271"/>
      <c r="AK19" s="263" t="str">
        <f>IF(入力!AL24="","",入力!AL24)</f>
        <v/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新井</v>
      </c>
      <c r="F20" s="262"/>
      <c r="G20" s="262"/>
      <c r="H20" s="262"/>
      <c r="I20" s="262"/>
      <c r="J20" s="262" t="str">
        <f>IF(入力!K25="","",入力!K25)</f>
        <v>航輝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宮下</v>
      </c>
      <c r="Z20" s="262"/>
      <c r="AA20" s="262"/>
      <c r="AB20" s="262"/>
      <c r="AC20" s="262"/>
      <c r="AD20" s="262" t="str">
        <f>IF(入力!AE25="","",入力!AE25)</f>
        <v>柚紀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えぐち</v>
      </c>
      <c r="F21" s="269"/>
      <c r="G21" s="269"/>
      <c r="H21" s="269"/>
      <c r="I21" s="269"/>
      <c r="J21" s="269" t="str">
        <f>IF(入力!K26="","",入力!K26)</f>
        <v>たいき</v>
      </c>
      <c r="K21" s="269"/>
      <c r="L21" s="269"/>
      <c r="M21" s="269"/>
      <c r="N21" s="270"/>
      <c r="O21" s="271">
        <f>IF(入力!P26="","",入力!P26)</f>
        <v>1</v>
      </c>
      <c r="P21" s="271"/>
      <c r="Q21" s="263" t="str">
        <f>IF(入力!R26="","",入力!R26)</f>
        <v/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みやた</v>
      </c>
      <c r="Z21" s="269"/>
      <c r="AA21" s="269"/>
      <c r="AB21" s="269"/>
      <c r="AC21" s="269"/>
      <c r="AD21" s="269" t="str">
        <f>IF(入力!AE26="","",入力!AE26)</f>
        <v>いつき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 t="str">
        <f>IF(入力!AL26="","",入力!AL26)</f>
        <v/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江口</v>
      </c>
      <c r="F22" s="262"/>
      <c r="G22" s="262"/>
      <c r="H22" s="262"/>
      <c r="I22" s="262"/>
      <c r="J22" s="262" t="str">
        <f>IF(入力!K27="","",入力!K27)</f>
        <v>大樹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宮田</v>
      </c>
      <c r="Z22" s="262"/>
      <c r="AA22" s="262"/>
      <c r="AB22" s="262"/>
      <c r="AC22" s="262"/>
      <c r="AD22" s="262" t="str">
        <f>IF(入力!AE27="","",入力!AE27)</f>
        <v>樹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かぶらぎ</v>
      </c>
      <c r="F23" s="269"/>
      <c r="G23" s="269"/>
      <c r="H23" s="269"/>
      <c r="I23" s="269"/>
      <c r="J23" s="269" t="str">
        <f>IF(入力!K28="","",入力!K28)</f>
        <v>たくみ</v>
      </c>
      <c r="K23" s="269"/>
      <c r="L23" s="269"/>
      <c r="M23" s="269"/>
      <c r="N23" s="270"/>
      <c r="O23" s="271">
        <f>IF(入力!P28="","",入力!P28)</f>
        <v>1</v>
      </c>
      <c r="P23" s="271"/>
      <c r="Q23" s="263" t="str">
        <f>IF(入力!R28="","",入力!R28)</f>
        <v/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やまだ</v>
      </c>
      <c r="Z23" s="269"/>
      <c r="AA23" s="269"/>
      <c r="AB23" s="269"/>
      <c r="AC23" s="269"/>
      <c r="AD23" s="269" t="str">
        <f>IF(入力!AE28="","",入力!AE28)</f>
        <v>はるき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 t="str">
        <f>IF(入力!AL28="","",入力!AL28)</f>
        <v/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蕪城</v>
      </c>
      <c r="F24" s="262"/>
      <c r="G24" s="262"/>
      <c r="H24" s="262"/>
      <c r="I24" s="262"/>
      <c r="J24" s="262" t="str">
        <f>IF(入力!K29="","",入力!K29)</f>
        <v>匠海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山田</v>
      </c>
      <c r="Z24" s="262"/>
      <c r="AA24" s="262"/>
      <c r="AB24" s="262"/>
      <c r="AC24" s="262"/>
      <c r="AD24" s="262" t="str">
        <f>IF(入力!AE29="","",入力!AE29)</f>
        <v>悠生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しむら</v>
      </c>
      <c r="F25" s="269"/>
      <c r="G25" s="269"/>
      <c r="H25" s="269"/>
      <c r="I25" s="269"/>
      <c r="J25" s="269" t="str">
        <f>IF(入力!K30="","",入力!K30)</f>
        <v>りゅうき</v>
      </c>
      <c r="K25" s="269"/>
      <c r="L25" s="269"/>
      <c r="M25" s="269"/>
      <c r="N25" s="270"/>
      <c r="O25" s="271">
        <f>IF(入力!P30="","",入力!P30)</f>
        <v>1</v>
      </c>
      <c r="P25" s="271"/>
      <c r="Q25" s="263" t="str">
        <f>IF(入力!R30="","",入力!R30)</f>
        <v/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 t="str">
        <f>IF(入力!X30="","",入力!X30)</f>
        <v/>
      </c>
      <c r="X25" s="271"/>
      <c r="Y25" s="276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71" t="str">
        <f>IF(入力!AJ30="","",入力!AJ30)</f>
        <v/>
      </c>
      <c r="AJ25" s="271"/>
      <c r="AK25" s="263" t="str">
        <f>IF(入力!AL30="","",入力!AL30)</f>
        <v/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志村</v>
      </c>
      <c r="F26" s="302"/>
      <c r="G26" s="302"/>
      <c r="H26" s="302"/>
      <c r="I26" s="302"/>
      <c r="J26" s="302" t="str">
        <f>IF(入力!K31="","",入力!K31)</f>
        <v>龍希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/>
      </c>
      <c r="Z26" s="302"/>
      <c r="AA26" s="302"/>
      <c r="AB26" s="302"/>
      <c r="AC26" s="302"/>
      <c r="AD26" s="302" t="str">
        <f>IF(入力!AE31="","",入力!AE31)</f>
        <v/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4122</v>
      </c>
      <c r="B7" s="46" t="str">
        <f>IF(入力!$F$8="",入力!$F$3,入力!$F$3&amp;" ・ "&amp;入力!$F$8)</f>
        <v>横須賀市立北下浦中学校</v>
      </c>
      <c r="C7" s="46"/>
      <c r="D7" s="46" t="str">
        <f>IF(入力!$Z$2="","",入力!$Z$2)</f>
        <v>横須賀</v>
      </c>
      <c r="E7" s="46">
        <f>IF(入力!$I$2="","",入力!$I$2)</f>
        <v>1</v>
      </c>
      <c r="F7" s="57" t="str">
        <f>IF(入力!$F$6="","",入力!$F$6)</f>
        <v>239</v>
      </c>
      <c r="G7" s="57" t="str">
        <f>IF(入力!$I$6="","",入力!$I$6)</f>
        <v>0842</v>
      </c>
      <c r="H7" s="46"/>
      <c r="I7" s="46" t="str">
        <f>IF(入力!$L$5="","",入力!$L$5)</f>
        <v>横須賀市長沢1－30－17</v>
      </c>
      <c r="J7" s="46"/>
      <c r="K7" s="57" t="str">
        <f>IF(入力!$AB$4="","",入力!$AB$4)</f>
        <v>046</v>
      </c>
      <c r="L7" s="57" t="str">
        <f>IF(入力!$AG$4="","",入力!$AG$4)</f>
        <v>848</v>
      </c>
      <c r="M7" s="57" t="str">
        <f>IF(入力!$AL$4="","",入力!$AL$4)</f>
        <v>0104</v>
      </c>
      <c r="N7" s="57" t="str">
        <f>IF(入力!$AB$6="","",入力!$AB$6)</f>
        <v>046</v>
      </c>
      <c r="O7" s="57" t="str">
        <f>IF(入力!$AG$6="","",入力!$AG$6)</f>
        <v>848</v>
      </c>
      <c r="P7" s="57" t="str">
        <f>IF(入力!$AL$6="","",入力!$AL$6)</f>
        <v>0146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高橋</v>
      </c>
      <c r="D16" s="46" t="str">
        <f>IF(入力!$L$13="","",入力!$L$13)</f>
        <v>俊仁</v>
      </c>
      <c r="E16" s="46" t="str">
        <f>IF(入力!$F$12="","",入力!$F$12)</f>
        <v>たかはし</v>
      </c>
      <c r="F16" s="46" t="str">
        <f>IF(入力!$L$12="","",入力!$L$12)</f>
        <v>としひと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/>
      </c>
      <c r="D17" s="46" t="str">
        <f>IF(入力!$AB$13="","",入力!$AB$13)</f>
        <v/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関口</v>
      </c>
      <c r="D24" s="46" t="str">
        <f>IF(入力!$AB$15="","",入力!$AB$15)</f>
        <v>栞汰</v>
      </c>
      <c r="E24" s="46" t="str">
        <f>IF(入力!$V$14="","",入力!$V$14)</f>
        <v>せきぐち</v>
      </c>
      <c r="F24" s="46" t="str">
        <f>IF(入力!$AB$14="","",入力!$AB$14)</f>
        <v>かんた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関口</v>
      </c>
      <c r="D53" s="46" t="str">
        <f>IF(入力!K21="","",入力!K21)</f>
        <v>栞汰</v>
      </c>
      <c r="E53" s="46" t="str">
        <f>IF(入力!F20="","",入力!F20)</f>
        <v>せきぐち</v>
      </c>
      <c r="F53" s="46" t="str">
        <f>IF(入力!K20="","",入力!K20)</f>
        <v>かんた</v>
      </c>
      <c r="G53" s="46"/>
      <c r="H53" s="46"/>
      <c r="I53" s="46">
        <f>IF(入力!P20="","",入力!P20)</f>
        <v>2</v>
      </c>
      <c r="J53" s="46" t="str">
        <f>IF(入力!R20="","",入力!R20)</f>
        <v/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荒井</v>
      </c>
      <c r="D54" s="46" t="str">
        <f>IF(入力!K23="","",入力!K23)</f>
        <v>一弥</v>
      </c>
      <c r="E54" s="46" t="str">
        <f>IF(入力!F22="","",入力!F22)</f>
        <v>あらい</v>
      </c>
      <c r="F54" s="46" t="str">
        <f>IF(入力!K22="","",入力!K22)</f>
        <v>かずや</v>
      </c>
      <c r="G54" s="46"/>
      <c r="H54" s="46"/>
      <c r="I54" s="46">
        <f>IF(入力!P22="","",入力!P22)</f>
        <v>1</v>
      </c>
      <c r="J54" s="46" t="str">
        <f>IF(入力!R22="","",入力!R22)</f>
        <v/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新井</v>
      </c>
      <c r="D55" s="46" t="str">
        <f>IF(入力!K25="","",入力!K25)</f>
        <v>航輝</v>
      </c>
      <c r="E55" s="46" t="str">
        <f>IF(入力!F24="","",入力!F24)</f>
        <v>あらい</v>
      </c>
      <c r="F55" s="46" t="str">
        <f>IF(入力!K24="","",入力!K24)</f>
        <v>こうき</v>
      </c>
      <c r="G55" s="46"/>
      <c r="H55" s="46"/>
      <c r="I55" s="46">
        <f>IF(入力!P24="","",入力!P24)</f>
        <v>1</v>
      </c>
      <c r="J55" s="46" t="str">
        <f>IF(入力!R24="","",入力!R24)</f>
        <v/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江口</v>
      </c>
      <c r="D56" s="46" t="str">
        <f>IF(入力!K27="","",入力!K27)</f>
        <v>大樹</v>
      </c>
      <c r="E56" s="46" t="str">
        <f>IF(入力!F26="","",入力!F26)</f>
        <v>えぐち</v>
      </c>
      <c r="F56" s="46" t="str">
        <f>IF(入力!K26="","",入力!K26)</f>
        <v>たいき</v>
      </c>
      <c r="G56" s="46"/>
      <c r="H56" s="46"/>
      <c r="I56" s="46">
        <f>IF(入力!P26="","",入力!P26)</f>
        <v>1</v>
      </c>
      <c r="J56" s="46" t="str">
        <f>IF(入力!R26="","",入力!R26)</f>
        <v/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蕪城</v>
      </c>
      <c r="D57" s="46" t="str">
        <f>IF(入力!K29="","",入力!K29)</f>
        <v>匠海</v>
      </c>
      <c r="E57" s="46" t="str">
        <f>IF(入力!F28="","",入力!F28)</f>
        <v>かぶらぎ</v>
      </c>
      <c r="F57" s="46" t="str">
        <f>IF(入力!K28="","",入力!K28)</f>
        <v>たくみ</v>
      </c>
      <c r="G57" s="46"/>
      <c r="H57" s="46"/>
      <c r="I57" s="46">
        <f>IF(入力!P28="","",入力!P28)</f>
        <v>1</v>
      </c>
      <c r="J57" s="46" t="str">
        <f>IF(入力!R28="","",入力!R28)</f>
        <v/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志村</v>
      </c>
      <c r="D58" s="46" t="str">
        <f>IF(入力!K31="","",入力!K31)</f>
        <v>龍希</v>
      </c>
      <c r="E58" s="46" t="str">
        <f>IF(入力!F30="","",入力!F30)</f>
        <v>しむら</v>
      </c>
      <c r="F58" s="46" t="str">
        <f>IF(入力!K30="","",入力!K30)</f>
        <v>りゅうき</v>
      </c>
      <c r="G58" s="46"/>
      <c r="H58" s="46"/>
      <c r="I58" s="46">
        <f>IF(入力!P30="","",入力!P30)</f>
        <v>1</v>
      </c>
      <c r="J58" s="46" t="str">
        <f>IF(入力!R30="","",入力!R30)</f>
        <v/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中野</v>
      </c>
      <c r="D59" s="46" t="str">
        <f>IF(入力!AE21="","",入力!AE21)</f>
        <v>永遠</v>
      </c>
      <c r="E59" s="46" t="str">
        <f>IF(入力!Z20="","",入力!Z20)</f>
        <v>なかの</v>
      </c>
      <c r="F59" s="46" t="str">
        <f>IF(入力!AE20="","",入力!AE20)</f>
        <v>とわ</v>
      </c>
      <c r="G59" s="46"/>
      <c r="H59" s="46"/>
      <c r="I59" s="46">
        <f>IF(入力!AJ20="","",入力!AJ20)</f>
        <v>1</v>
      </c>
      <c r="J59" s="46" t="str">
        <f>IF(入力!AL20="","",入力!AL20)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長谷川</v>
      </c>
      <c r="D60" s="46" t="str">
        <f>IF(入力!AE23="","",入力!AE23)</f>
        <v>大樹</v>
      </c>
      <c r="E60" s="46" t="str">
        <f>IF(入力!Z22="","",入力!Z22)</f>
        <v>はせがわ</v>
      </c>
      <c r="F60" s="46" t="str">
        <f>IF(入力!AE22="","",入力!AE22)</f>
        <v>だいき</v>
      </c>
      <c r="G60" s="46"/>
      <c r="H60" s="46"/>
      <c r="I60" s="46">
        <f>IF(入力!AJ22="","",入力!AJ22)</f>
        <v>1</v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宮下</v>
      </c>
      <c r="D61" s="46" t="str">
        <f>IF(入力!AE25="","",入力!AE25)</f>
        <v>柚紀</v>
      </c>
      <c r="E61" s="46" t="str">
        <f>IF(入力!Z24="","",入力!Z24)</f>
        <v>みやした</v>
      </c>
      <c r="F61" s="46" t="str">
        <f>IF(入力!AE24="","",入力!AE24)</f>
        <v>ゆずき</v>
      </c>
      <c r="G61" s="46"/>
      <c r="H61" s="46"/>
      <c r="I61" s="46">
        <f>IF(入力!AJ24="","",入力!AJ24)</f>
        <v>1</v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宮田</v>
      </c>
      <c r="D62" s="46" t="str">
        <f>IF(入力!AE27="","",入力!AE27)</f>
        <v>樹</v>
      </c>
      <c r="E62" s="46" t="str">
        <f>IF(入力!Z26="","",入力!Z26)</f>
        <v>みやた</v>
      </c>
      <c r="F62" s="46" t="str">
        <f>IF(入力!AE26="","",入力!AE26)</f>
        <v>いつき</v>
      </c>
      <c r="G62" s="46"/>
      <c r="H62" s="46"/>
      <c r="I62" s="46">
        <f>IF(入力!AJ26="","",入力!AJ26)</f>
        <v>1</v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山田</v>
      </c>
      <c r="D63" s="46" t="str">
        <f>IF(入力!AE29="","",入力!AE29)</f>
        <v>悠生</v>
      </c>
      <c r="E63" s="46" t="str">
        <f>IF(入力!Z28="","",入力!Z28)</f>
        <v>やまだ</v>
      </c>
      <c r="F63" s="46" t="str">
        <f>IF(入力!AE28="","",入力!AE28)</f>
        <v>はるき</v>
      </c>
      <c r="G63" s="46"/>
      <c r="H63" s="46"/>
      <c r="I63" s="46">
        <f>IF(入力!AJ28="","",入力!AJ28)</f>
        <v>1</v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2015-10-24T01:53:31Z</cp:lastPrinted>
  <dcterms:created xsi:type="dcterms:W3CDTF">2006-11-03T01:52:14Z</dcterms:created>
  <dcterms:modified xsi:type="dcterms:W3CDTF">2016-11-07T03:20:26Z</dcterms:modified>
</cp:coreProperties>
</file>