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★倉庫\●部活動\各部フォルダ\バレー\男子\20171202県大会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<sst xmlns="http://schemas.openxmlformats.org/spreadsheetml/2006/main" count="1429" uniqueCount="726">
  <si>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</si>
  <si>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</si>
  <si>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</si>
  <si>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</si>
  <si>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</si>
  <si>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</si>
  <si>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</si>
  <si>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</si>
  <si>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</si>
  <si>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</si>
  <si>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</si>
  <si>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</si>
  <si>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</si>
  <si>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</si>
  <si>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</si>
  <si>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</si>
  <si>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</si>
  <si>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</si>
  <si>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</si>
  <si>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</si>
  <si>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</si>
  <si>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</si>
  <si>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</si>
  <si>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</si>
  <si>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</si>
  <si>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</si>
  <si>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</si>
  <si>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</si>
  <si>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</si>
  <si>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</si>
  <si>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</si>
  <si>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</si>
  <si>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</si>
  <si>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</si>
  <si>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</si>
  <si>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</si>
  <si>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</si>
  <si>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</si>
  <si>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</si>
  <si>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</si>
  <si>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</si>
  <si>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</si>
  <si>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</si>
  <si>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</si>
  <si>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</si>
  <si>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</si>
  <si>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</si>
  <si>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</si>
  <si>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</si>
  <si>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</si>
  <si>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</si>
  <si>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</si>
  <si>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</si>
  <si>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</si>
  <si>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</si>
  <si>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</si>
  <si>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</si>
  <si>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</si>
  <si>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</si>
  <si>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</si>
  <si>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</si>
  <si>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</si>
  <si>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</si>
  <si>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</si>
  <si>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</si>
  <si>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</si>
  <si>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</si>
  <si>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</si>
  <si>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</si>
  <si>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</si>
  <si>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</si>
  <si>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</si>
  <si>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</si>
  <si>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</si>
  <si>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</si>
  <si>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</si>
  <si>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</si>
  <si>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</si>
  <si>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</si>
  <si>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</si>
  <si>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</si>
  <si>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</si>
  <si>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</si>
  <si>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</si>
  <si>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</si>
  <si>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</si>
  <si>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</si>
  <si>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</si>
  <si>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</si>
  <si>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</si>
  <si>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</si>
  <si>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</si>
  <si>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</si>
  <si>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</si>
  <si>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</si>
  <si>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</si>
  <si>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</si>
  <si>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</si>
  <si>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</si>
  <si>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</si>
  <si>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</si>
  <si>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</si>
  <si>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</si>
  <si>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</si>
  <si>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</si>
  <si>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</si>
  <si>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</si>
  <si>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</si>
  <si>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</si>
  <si>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</si>
  <si>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</si>
  <si>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</si>
  <si>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</si>
  <si>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</si>
  <si>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</si>
  <si>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</si>
  <si>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</si>
  <si>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</si>
  <si>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</si>
  <si>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</si>
  <si>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</si>
  <si>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</si>
  <si>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</si>
  <si>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</si>
  <si>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</si>
  <si>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</si>
  <si>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</si>
  <si>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</si>
  <si>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</si>
  <si>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</si>
  <si>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</si>
  <si>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</si>
  <si>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</si>
  <si>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</si>
  <si>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</si>
  <si>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</si>
  <si>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</si>
  <si>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</si>
  <si>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</si>
  <si>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</si>
  <si>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</si>
  <si>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</si>
  <si>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</si>
  <si>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</si>
  <si>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</si>
  <si>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</si>
  <si>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</si>
  <si>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</si>
  <si>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</si>
  <si>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</si>
  <si>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</si>
  <si>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</si>
  <si>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</si>
  <si>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</si>
  <si>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</si>
  <si>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</si>
  <si>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</si>
  <si>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</si>
  <si>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</si>
  <si>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</si>
  <si>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</si>
  <si>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</si>
  <si>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</si>
  <si>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</si>
  <si>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</si>
  <si>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</si>
  <si>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</si>
  <si>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</si>
  <si>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</si>
  <si>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</si>
  <si>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</si>
  <si>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</si>
  <si>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</si>
  <si>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</si>
  <si>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</si>
  <si>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</si>
  <si>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</si>
  <si>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</si>
  <si>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</si>
  <si>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</si>
  <si>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</si>
  <si>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</si>
  <si>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</si>
  <si>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</si>
  <si>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</si>
  <si>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</si>
  <si>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</si>
  <si>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</si>
  <si>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</si>
  <si>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</si>
  <si>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</si>
  <si>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</si>
  <si>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</si>
  <si>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</si>
  <si>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</si>
  <si>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</si>
  <si>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</si>
  <si>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</si>
  <si>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</si>
  <si>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</si>
  <si>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</si>
  <si>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</si>
  <si>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</si>
  <si>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</si>
  <si>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</si>
  <si>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</si>
  <si>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</si>
  <si>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</si>
  <si>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</si>
  <si>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</si>
  <si>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</si>
  <si>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</si>
  <si>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</si>
  <si>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</si>
  <si>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</si>
  <si>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</si>
  <si>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</si>
  <si>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</si>
  <si>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</si>
  <si>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</si>
  <si>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</si>
  <si>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</si>
  <si>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</si>
  <si>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</si>
  <si>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</si>
  <si>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</si>
  <si>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</si>
  <si>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</si>
  <si>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</si>
  <si>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</si>
  <si>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</si>
  <si>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</si>
  <si>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</si>
  <si>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</si>
  <si>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</si>
  <si>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</si>
  <si>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</si>
  <si>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</si>
  <si>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</si>
  <si>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</si>
  <si>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</si>
  <si>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</si>
  <si>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</si>
  <si>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</si>
  <si>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</si>
  <si>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</si>
  <si>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</si>
  <si>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</si>
  <si>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</si>
  <si>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</si>
  <si>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</si>
  <si>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</si>
  <si>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</si>
  <si>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</si>
  <si>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</si>
  <si>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</si>
  <si>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</si>
  <si>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</si>
  <si>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</si>
  <si>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</si>
  <si>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</si>
  <si>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</si>
  <si>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</si>
  <si>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</si>
  <si>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</si>
  <si>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</si>
  <si>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</si>
  <si>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</si>
  <si>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</si>
  <si>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</si>
  <si>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</si>
  <si>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</si>
  <si>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</si>
  <si>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</si>
  <si>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</si>
  <si>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</si>
  <si>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</si>
  <si>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</si>
  <si>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</si>
  <si>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</si>
  <si>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</si>
  <si>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</si>
  <si>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</si>
  <si>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</si>
  <si>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</si>
  <si>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</si>
  <si>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</si>
  <si>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</si>
  <si>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</si>
  <si>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</si>
  <si>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</si>
  <si>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</si>
  <si>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</si>
  <si>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</si>
  <si>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</si>
  <si>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</si>
  <si>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</si>
  <si>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</si>
  <si>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</si>
  <si>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</si>
  <si>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</si>
  <si>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</si>
  <si>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</si>
  <si>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</si>
  <si>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</si>
  <si>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</si>
  <si>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</si>
  <si>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</si>
  <si>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</si>
  <si>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</si>
  <si>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</si>
  <si>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</si>
  <si>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</si>
  <si>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</si>
  <si>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</si>
  <si>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</si>
  <si>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</si>
  <si>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</si>
  <si>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</si>
  <si>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</si>
  <si>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</si>
  <si>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</si>
  <si>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</si>
  <si>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</si>
  <si>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</si>
  <si>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</si>
  <si>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</si>
  <si>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</si>
  <si>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</si>
  <si>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</si>
  <si>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</si>
  <si>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</si>
  <si>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</si>
  <si>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</si>
  <si>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</si>
  <si>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</si>
  <si>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</si>
  <si>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</si>
  <si>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</si>
  <si>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</si>
  <si>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</si>
  <si>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</si>
  <si>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</si>
  <si>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</si>
  <si>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</si>
  <si>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</si>
  <si>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</si>
  <si>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</si>
  <si>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</si>
  <si>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</si>
  <si>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</si>
  <si>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</si>
  <si>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</si>
  <si>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</si>
  <si>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</si>
  <si>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</si>
  <si>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</si>
  <si>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</si>
  <si>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</si>
  <si>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</si>
  <si>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</si>
  <si>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</si>
  <si>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</si>
  <si>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</si>
  <si>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</si>
  <si>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</si>
  <si>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</si>
  <si>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</si>
  <si>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</si>
  <si>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</si>
  <si>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</si>
  <si>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</si>
  <si>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</si>
  <si>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</si>
  <si>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</si>
  <si>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</si>
  <si>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</si>
  <si>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</si>
  <si>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</si>
  <si>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</si>
  <si>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</si>
  <si>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</si>
  <si>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</si>
  <si>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</si>
  <si>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</si>
  <si>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</si>
  <si>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</si>
  <si>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</si>
  <si>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</si>
  <si>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</si>
  <si>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</si>
  <si>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</si>
  <si>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</si>
  <si>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</si>
  <si>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</si>
  <si>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</si>
  <si>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</si>
  <si>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</si>
  <si>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</si>
  <si>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</si>
  <si>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</si>
  <si>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</si>
  <si>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</si>
  <si>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</si>
  <si>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</si>
  <si>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</si>
  <si>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</si>
  <si>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</si>
  <si>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</si>
  <si>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</si>
  <si>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</si>
  <si>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</si>
  <si>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</si>
  <si>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</si>
  <si>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</si>
  <si>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</si>
  <si>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</si>
  <si>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</si>
  <si>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</si>
  <si>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</si>
  <si>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</si>
  <si>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</si>
  <si>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</si>
  <si>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</si>
  <si>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</si>
  <si>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</si>
  <si>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</si>
  <si>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</si>
  <si>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</si>
  <si>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</si>
  <si>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</si>
  <si>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</si>
  <si>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</si>
  <si>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</si>
  <si>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</si>
  <si>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</si>
  <si>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</si>
  <si>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</si>
  <si>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</si>
  <si>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</si>
  <si>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</si>
  <si>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</si>
  <si>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</si>
  <si>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</si>
  <si>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</si>
  <si>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</si>
  <si>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</si>
  <si>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</si>
  <si>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</si>
  <si>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</si>
  <si>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</si>
  <si>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</si>
  <si>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</si>
  <si>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</si>
  <si>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</si>
  <si>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</si>
  <si>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</si>
  <si>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</si>
  <si>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</si>
  <si>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</si>
  <si>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</si>
  <si>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</si>
  <si>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</si>
  <si>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</si>
  <si>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</si>
  <si>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</si>
  <si>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</si>
  <si>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</si>
  <si>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</si>
  <si>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</si>
  <si>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</si>
  <si>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</si>
  <si>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</si>
  <si>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</si>
  <si>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</si>
  <si>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</si>
  <si>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</si>
  <si>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</si>
  <si>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</si>
  <si>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</si>
  <si>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</si>
  <si>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</si>
  <si>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</si>
  <si>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</si>
  <si>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</si>
  <si>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</si>
  <si>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</si>
  <si>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</si>
  <si>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</si>
  <si>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</si>
  <si>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</si>
  <si>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</si>
  <si>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</si>
  <si>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</si>
  <si>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</si>
  <si>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</si>
  <si>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</si>
  <si>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</si>
  <si>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</si>
  <si>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</si>
  <si>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</si>
  <si>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</si>
  <si>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</si>
  <si>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</si>
  <si>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</si>
  <si>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</si>
  <si>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</si>
  <si>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</si>
  <si>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</si>
  <si>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</si>
  <si>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</si>
  <si>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</si>
  <si>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</si>
  <si>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</si>
  <si>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</si>
  <si>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</si>
  <si>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</si>
  <si>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</si>
  <si>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</si>
  <si>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</si>
  <si>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</si>
  <si>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</si>
  <si>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</si>
  <si>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</si>
  <si>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</si>
  <si>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</si>
  <si>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</si>
  <si>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</si>
  <si>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</si>
  <si>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</si>
  <si>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</si>
  <si>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</si>
  <si>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</si>
  <si>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</si>
  <si>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</si>
  <si>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</si>
  <si>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</si>
  <si>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</si>
  <si>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</si>
  <si>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</si>
  <si>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</si>
  <si>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</si>
  <si>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</si>
  <si>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</si>
  <si>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</si>
  <si>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</si>
  <si>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</si>
  <si>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</si>
  <si>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</si>
  <si>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</si>
  <si>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</si>
  <si>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</si>
  <si>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</si>
  <si>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</si>
  <si>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</si>
  <si>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</si>
  <si>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</si>
  <si>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</si>
  <si>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</si>
  <si>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</si>
  <si>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</si>
  <si>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</si>
  <si>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</si>
  <si>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</si>
  <si>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</si>
  <si>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</si>
  <si>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</si>
  <si>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</si>
  <si>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</si>
  <si>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</si>
  <si>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</si>
  <si>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</si>
  <si>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</si>
  <si>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</si>
  <si>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</si>
  <si>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</si>
  <si>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</si>
  <si>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</si>
  <si>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</si>
  <si>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</si>
  <si>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</si>
  <si>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</si>
  <si>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</si>
  <si>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</si>
  <si>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</si>
  <si>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</si>
  <si>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</si>
  <si>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</si>
  <si>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</si>
  <si>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</si>
  <si>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</si>
  <si>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</si>
  <si>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</si>
  <si>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</si>
  <si>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</si>
  <si>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</si>
  <si>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</si>
  <si>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</si>
  <si>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</si>
  <si>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</si>
  <si>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</si>
  <si>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</si>
  <si>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</si>
  <si>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</si>
  <si>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</si>
  <si>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</si>
  <si>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</si>
  <si>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</si>
  <si>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</si>
  <si>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</si>
  <si>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</si>
  <si>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</si>
  <si>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</si>
  <si>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</si>
  <si>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</si>
  <si>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</si>
  <si>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</si>
  <si>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</si>
  <si>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</si>
  <si>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</si>
  <si>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</si>
  <si>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</si>
  <si>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</si>
  <si>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</si>
  <si>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</si>
  <si>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</si>
  <si>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</si>
  <si>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</si>
  <si>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</si>
  <si>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</si>
  <si>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</si>
  <si>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</si>
  <si>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</si>
  <si>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</si>
  <si>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</si>
  <si>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</si>
  <si>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</si>
  <si>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</si>
  <si>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</si>
  <si>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</si>
  <si>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</si>
  <si>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</si>
  <si>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</si>
  <si>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</si>
  <si>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</si>
  <si>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</si>
  <si>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</si>
  <si>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</si>
  <si>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</si>
  <si>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</si>
  <si>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</si>
  <si>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</si>
  <si>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</si>
  <si>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</si>
  <si>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</si>
  <si>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</si>
  <si>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</si>
  <si>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</si>
  <si>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</si>
  <si>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</si>
  <si>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</si>
  <si>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</si>
  <si>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</si>
  <si>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</si>
  <si>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</si>
  <si>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</si>
  <si>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</si>
  <si>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</si>
  <si>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</si>
  <si>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</si>
  <si>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</si>
  <si>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</si>
  <si>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</si>
  <si>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</si>
  <si>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</si>
  <si>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</si>
  <si>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</si>
  <si>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</si>
  <si>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</si>
  <si>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</si>
  <si>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</si>
  <si>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873</t>
    <phoneticPr fontId="2"/>
  </si>
  <si>
    <t>2056</t>
    <phoneticPr fontId="2"/>
  </si>
  <si>
    <t>872</t>
    <phoneticPr fontId="2"/>
  </si>
  <si>
    <t>9655</t>
    <phoneticPr fontId="2"/>
  </si>
  <si>
    <t>249</t>
    <phoneticPr fontId="2"/>
  </si>
  <si>
    <t>0003</t>
    <phoneticPr fontId="2"/>
  </si>
  <si>
    <t>逗子市池子4-755</t>
    <rPh sb="0" eb="3">
      <t>ズシシ</t>
    </rPh>
    <rPh sb="3" eb="5">
      <t>イケゴ</t>
    </rPh>
    <phoneticPr fontId="2"/>
  </si>
  <si>
    <t>佐藤</t>
    <rPh sb="0" eb="2">
      <t>サトウ</t>
    </rPh>
    <phoneticPr fontId="2"/>
  </si>
  <si>
    <t>充</t>
    <rPh sb="0" eb="1">
      <t>ミツル</t>
    </rPh>
    <phoneticPr fontId="2"/>
  </si>
  <si>
    <t>さとう</t>
    <phoneticPr fontId="2"/>
  </si>
  <si>
    <t>みつる</t>
    <phoneticPr fontId="2"/>
  </si>
  <si>
    <t>山口</t>
    <rPh sb="0" eb="2">
      <t>ヤマグチ</t>
    </rPh>
    <phoneticPr fontId="2"/>
  </si>
  <si>
    <t>明</t>
    <rPh sb="0" eb="1">
      <t>アキラ</t>
    </rPh>
    <phoneticPr fontId="2"/>
  </si>
  <si>
    <t>やまぐち</t>
    <phoneticPr fontId="2"/>
  </si>
  <si>
    <t>あきら</t>
    <phoneticPr fontId="2"/>
  </si>
  <si>
    <t>天羽</t>
    <rPh sb="0" eb="2">
      <t>アモウ</t>
    </rPh>
    <phoneticPr fontId="2"/>
  </si>
  <si>
    <t>行成</t>
    <rPh sb="0" eb="2">
      <t>ユキナリ</t>
    </rPh>
    <phoneticPr fontId="2"/>
  </si>
  <si>
    <t>あもう</t>
    <phoneticPr fontId="2"/>
  </si>
  <si>
    <t>ゆきなり</t>
    <phoneticPr fontId="2"/>
  </si>
  <si>
    <t>ゆきなり</t>
    <phoneticPr fontId="2"/>
  </si>
  <si>
    <t>あもう</t>
    <phoneticPr fontId="2"/>
  </si>
  <si>
    <t>かんだ</t>
    <phoneticPr fontId="2"/>
  </si>
  <si>
    <t>よしちか</t>
    <phoneticPr fontId="2"/>
  </si>
  <si>
    <t>神田</t>
    <rPh sb="0" eb="2">
      <t>カンダ</t>
    </rPh>
    <phoneticPr fontId="2"/>
  </si>
  <si>
    <t>宜周</t>
    <rPh sb="0" eb="1">
      <t>ヨロ</t>
    </rPh>
    <rPh sb="1" eb="2">
      <t>シュウ</t>
    </rPh>
    <phoneticPr fontId="2"/>
  </si>
  <si>
    <t>倉田</t>
    <rPh sb="0" eb="2">
      <t>クラタ</t>
    </rPh>
    <phoneticPr fontId="2"/>
  </si>
  <si>
    <t>翔太</t>
    <rPh sb="0" eb="2">
      <t>ショウタ</t>
    </rPh>
    <phoneticPr fontId="2"/>
  </si>
  <si>
    <t>くらた</t>
    <phoneticPr fontId="2"/>
  </si>
  <si>
    <t>しょうた</t>
    <phoneticPr fontId="2"/>
  </si>
  <si>
    <t>藤枝</t>
    <rPh sb="0" eb="2">
      <t>フジエダ</t>
    </rPh>
    <phoneticPr fontId="2"/>
  </si>
  <si>
    <t>申</t>
    <rPh sb="0" eb="1">
      <t>モウ</t>
    </rPh>
    <phoneticPr fontId="2"/>
  </si>
  <si>
    <t>ふじえだ</t>
    <phoneticPr fontId="2"/>
  </si>
  <si>
    <t>しん</t>
    <phoneticPr fontId="2"/>
  </si>
  <si>
    <t>鈴木</t>
    <rPh sb="0" eb="2">
      <t>スズキ</t>
    </rPh>
    <phoneticPr fontId="2"/>
  </si>
  <si>
    <t>遼亮</t>
    <rPh sb="0" eb="1">
      <t>リョウ</t>
    </rPh>
    <rPh sb="1" eb="2">
      <t>リョウ</t>
    </rPh>
    <phoneticPr fontId="2"/>
  </si>
  <si>
    <t>すずき</t>
    <phoneticPr fontId="2"/>
  </si>
  <si>
    <t>りょうすけ</t>
    <phoneticPr fontId="2"/>
  </si>
  <si>
    <t>鹿嶋</t>
    <rPh sb="0" eb="2">
      <t>カシマ</t>
    </rPh>
    <phoneticPr fontId="2"/>
  </si>
  <si>
    <t>悠翔</t>
    <rPh sb="0" eb="1">
      <t>ユウ</t>
    </rPh>
    <rPh sb="1" eb="2">
      <t>ショウ</t>
    </rPh>
    <phoneticPr fontId="2"/>
  </si>
  <si>
    <t>かしま</t>
    <phoneticPr fontId="2"/>
  </si>
  <si>
    <t>ゆうと</t>
    <phoneticPr fontId="2"/>
  </si>
  <si>
    <t>髙木</t>
    <rPh sb="0" eb="2">
      <t>タカギ</t>
    </rPh>
    <phoneticPr fontId="2"/>
  </si>
  <si>
    <t>たかぎ</t>
    <phoneticPr fontId="2"/>
  </si>
  <si>
    <t>しゅう</t>
    <phoneticPr fontId="2"/>
  </si>
  <si>
    <t>柊</t>
    <rPh sb="0" eb="1">
      <t>ヒイラギ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</si>
</sst>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/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4128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逗子市立逗子中学校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683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693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63">
        <v>1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701</v>
      </c>
      <c r="G20" s="119"/>
      <c r="H20" s="119"/>
      <c r="I20" s="119"/>
      <c r="J20" s="119"/>
      <c r="K20" s="119" t="s">
        <v>700</v>
      </c>
      <c r="L20" s="119"/>
      <c r="M20" s="119"/>
      <c r="N20" s="119"/>
      <c r="O20" s="120"/>
      <c r="P20" s="116">
        <v>2</v>
      </c>
      <c r="Q20" s="116"/>
      <c r="R20" s="107">
        <v>150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723</v>
      </c>
      <c r="AA20" s="119"/>
      <c r="AB20" s="119"/>
      <c r="AC20" s="119"/>
      <c r="AD20" s="119"/>
      <c r="AE20" s="119" t="s">
        <v>724</v>
      </c>
      <c r="AF20" s="119"/>
      <c r="AG20" s="119"/>
      <c r="AH20" s="119"/>
      <c r="AI20" s="120"/>
      <c r="AJ20" s="116">
        <v>1</v>
      </c>
      <c r="AK20" s="116"/>
      <c r="AL20" s="107">
        <v>150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722</v>
      </c>
      <c r="AA21" s="112"/>
      <c r="AB21" s="112"/>
      <c r="AC21" s="112"/>
      <c r="AD21" s="112"/>
      <c r="AE21" s="112" t="s">
        <v>725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702</v>
      </c>
      <c r="G22" s="85"/>
      <c r="H22" s="85"/>
      <c r="I22" s="85"/>
      <c r="J22" s="85"/>
      <c r="K22" s="85" t="s">
        <v>703</v>
      </c>
      <c r="L22" s="85"/>
      <c r="M22" s="85"/>
      <c r="N22" s="85"/>
      <c r="O22" s="86"/>
      <c r="P22" s="75">
        <v>2</v>
      </c>
      <c r="Q22" s="75"/>
      <c r="R22" s="91">
        <v>162</v>
      </c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704</v>
      </c>
      <c r="G23" s="103"/>
      <c r="H23" s="103"/>
      <c r="I23" s="103"/>
      <c r="J23" s="103"/>
      <c r="K23" s="103" t="s">
        <v>705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708</v>
      </c>
      <c r="G24" s="85"/>
      <c r="H24" s="85"/>
      <c r="I24" s="85"/>
      <c r="J24" s="85"/>
      <c r="K24" s="85" t="s">
        <v>709</v>
      </c>
      <c r="L24" s="85"/>
      <c r="M24" s="85"/>
      <c r="N24" s="85"/>
      <c r="O24" s="86"/>
      <c r="P24" s="75">
        <v>1</v>
      </c>
      <c r="Q24" s="75"/>
      <c r="R24" s="91">
        <v>170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706</v>
      </c>
      <c r="G25" s="103"/>
      <c r="H25" s="103"/>
      <c r="I25" s="103"/>
      <c r="J25" s="103"/>
      <c r="K25" s="103" t="s">
        <v>707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712</v>
      </c>
      <c r="G26" s="85"/>
      <c r="H26" s="85"/>
      <c r="I26" s="85"/>
      <c r="J26" s="85"/>
      <c r="K26" s="85" t="s">
        <v>713</v>
      </c>
      <c r="L26" s="85"/>
      <c r="M26" s="85"/>
      <c r="N26" s="85"/>
      <c r="O26" s="86"/>
      <c r="P26" s="75">
        <v>1</v>
      </c>
      <c r="Q26" s="75"/>
      <c r="R26" s="91">
        <v>170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710</v>
      </c>
      <c r="G27" s="103"/>
      <c r="H27" s="103"/>
      <c r="I27" s="103"/>
      <c r="J27" s="103"/>
      <c r="K27" s="103" t="s">
        <v>711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716</v>
      </c>
      <c r="G28" s="85"/>
      <c r="H28" s="85"/>
      <c r="I28" s="85"/>
      <c r="J28" s="85"/>
      <c r="K28" s="85" t="s">
        <v>717</v>
      </c>
      <c r="L28" s="85"/>
      <c r="M28" s="85"/>
      <c r="N28" s="85"/>
      <c r="O28" s="86"/>
      <c r="P28" s="75">
        <v>1</v>
      </c>
      <c r="Q28" s="75"/>
      <c r="R28" s="91">
        <v>160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714</v>
      </c>
      <c r="G29" s="103"/>
      <c r="H29" s="103"/>
      <c r="I29" s="103"/>
      <c r="J29" s="103"/>
      <c r="K29" s="103" t="s">
        <v>715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720</v>
      </c>
      <c r="G30" s="85"/>
      <c r="H30" s="85"/>
      <c r="I30" s="85"/>
      <c r="J30" s="85"/>
      <c r="K30" s="85" t="s">
        <v>721</v>
      </c>
      <c r="L30" s="85"/>
      <c r="M30" s="85"/>
      <c r="N30" s="85"/>
      <c r="O30" s="86"/>
      <c r="P30" s="75">
        <v>1</v>
      </c>
      <c r="Q30" s="75"/>
      <c r="R30" s="91">
        <v>150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718</v>
      </c>
      <c r="G31" s="78"/>
      <c r="H31" s="78"/>
      <c r="I31" s="78"/>
      <c r="J31" s="78"/>
      <c r="K31" s="78" t="s">
        <v>719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4128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横須賀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逗子市立逗子中学校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さとう</v>
      </c>
      <c r="F7" s="320"/>
      <c r="G7" s="320"/>
      <c r="H7" s="320"/>
      <c r="I7" s="320"/>
      <c r="J7" s="320"/>
      <c r="K7" s="320" t="str">
        <f>IF(入力!L12="","",入力!L12)</f>
        <v>みつる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やまぐち</v>
      </c>
      <c r="V7" s="150"/>
      <c r="W7" s="150"/>
      <c r="X7" s="150"/>
      <c r="Y7" s="150"/>
      <c r="Z7" s="322"/>
      <c r="AA7" s="302" t="str">
        <f>IF(入力!AB12="","",入力!AB12)</f>
        <v>あきら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佐藤</v>
      </c>
      <c r="F8" s="343"/>
      <c r="G8" s="343"/>
      <c r="H8" s="343"/>
      <c r="I8" s="343"/>
      <c r="J8" s="343"/>
      <c r="K8" s="343" t="str">
        <f>IF(入力!L13="","",入力!L13)</f>
        <v>充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山口</v>
      </c>
      <c r="V8" s="311"/>
      <c r="W8" s="311"/>
      <c r="X8" s="311"/>
      <c r="Y8" s="311"/>
      <c r="Z8" s="312"/>
      <c r="AA8" s="313" t="str">
        <f>IF(入力!AB13="","",入力!AB13)</f>
        <v>明</v>
      </c>
      <c r="AB8" s="311"/>
      <c r="AC8" s="311"/>
      <c r="AD8" s="311"/>
      <c r="AE8" s="311"/>
      <c r="AF8" s="314"/>
      <c r="AG8" s="291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あもう</v>
      </c>
      <c r="V9" s="150"/>
      <c r="W9" s="150"/>
      <c r="X9" s="150"/>
      <c r="Y9" s="150"/>
      <c r="Z9" s="322"/>
      <c r="AA9" s="302" t="str">
        <f>IF(入力!AB14="","",入力!AB14)</f>
        <v>ゆきなり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天羽</v>
      </c>
      <c r="V10" s="328"/>
      <c r="W10" s="328"/>
      <c r="X10" s="328"/>
      <c r="Y10" s="328"/>
      <c r="Z10" s="329"/>
      <c r="AA10" s="330" t="str">
        <f>IF(入力!AB15="","",入力!AB15)</f>
        <v>行成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あもう</v>
      </c>
      <c r="F15" s="279"/>
      <c r="G15" s="279"/>
      <c r="H15" s="279"/>
      <c r="I15" s="279"/>
      <c r="J15" s="279" t="str">
        <f>IF(入力!K20="","",入力!K20)</f>
        <v>ゆきなり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たかぎ</v>
      </c>
      <c r="Z15" s="279"/>
      <c r="AA15" s="279"/>
      <c r="AB15" s="279"/>
      <c r="AC15" s="279"/>
      <c r="AD15" s="279" t="str">
        <f>IF(入力!AE20="","",入力!AE20)</f>
        <v>しゅう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150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天羽</v>
      </c>
      <c r="F16" s="293"/>
      <c r="G16" s="293"/>
      <c r="H16" s="293"/>
      <c r="I16" s="293"/>
      <c r="J16" s="293" t="str">
        <f>IF(入力!K21="","",入力!K21)</f>
        <v>行成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髙木</v>
      </c>
      <c r="Z16" s="293"/>
      <c r="AA16" s="293"/>
      <c r="AB16" s="293"/>
      <c r="AC16" s="293"/>
      <c r="AD16" s="293" t="str">
        <f>IF(入力!AE21="","",入力!AE21)</f>
        <v>柊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かんだ</v>
      </c>
      <c r="F17" s="274"/>
      <c r="G17" s="274"/>
      <c r="H17" s="274"/>
      <c r="I17" s="274"/>
      <c r="J17" s="274" t="str">
        <f>IF(入力!K22="","",入力!K22)</f>
        <v>よしちか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162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 t="str">
        <f>IF(入力!X22="","",入力!X22)</f>
        <v/>
      </c>
      <c r="X17" s="276"/>
      <c r="Y17" s="281" t="str">
        <f>IF(入力!Z22="","",入力!Z22)</f>
        <v/>
      </c>
      <c r="Z17" s="274"/>
      <c r="AA17" s="274"/>
      <c r="AB17" s="274"/>
      <c r="AC17" s="274"/>
      <c r="AD17" s="274" t="str">
        <f>IF(入力!AE22="","",入力!AE22)</f>
        <v/>
      </c>
      <c r="AE17" s="274"/>
      <c r="AF17" s="274"/>
      <c r="AG17" s="274"/>
      <c r="AH17" s="275"/>
      <c r="AI17" s="276" t="str">
        <f>IF(入力!AJ22="","",入力!AJ22)</f>
        <v/>
      </c>
      <c r="AJ17" s="276"/>
      <c r="AK17" s="268" t="str">
        <f>IF(入力!AL22="","",入力!AL22)</f>
        <v/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神田</v>
      </c>
      <c r="F18" s="267"/>
      <c r="G18" s="267"/>
      <c r="H18" s="267"/>
      <c r="I18" s="267"/>
      <c r="J18" s="267" t="str">
        <f>IF(入力!K23="","",入力!K23)</f>
        <v>宜周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/>
      </c>
      <c r="Z18" s="267"/>
      <c r="AA18" s="267"/>
      <c r="AB18" s="267"/>
      <c r="AC18" s="267"/>
      <c r="AD18" s="267" t="str">
        <f>IF(入力!AE23="","",入力!AE23)</f>
        <v/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くらた</v>
      </c>
      <c r="F19" s="274"/>
      <c r="G19" s="274"/>
      <c r="H19" s="274"/>
      <c r="I19" s="274"/>
      <c r="J19" s="274" t="str">
        <f>IF(入力!K24="","",入力!K24)</f>
        <v>しょうた</v>
      </c>
      <c r="K19" s="274"/>
      <c r="L19" s="274"/>
      <c r="M19" s="274"/>
      <c r="N19" s="275"/>
      <c r="O19" s="276">
        <f>IF(入力!P24="","",入力!P24)</f>
        <v>1</v>
      </c>
      <c r="P19" s="276"/>
      <c r="Q19" s="268">
        <f>IF(入力!R24="","",入力!R24)</f>
        <v>170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 t="str">
        <f>IF(入力!X24="","",入力!X24)</f>
        <v/>
      </c>
      <c r="X19" s="276"/>
      <c r="Y19" s="281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6" t="str">
        <f>IF(入力!AJ24="","",入力!AJ24)</f>
        <v/>
      </c>
      <c r="AJ19" s="276"/>
      <c r="AK19" s="268" t="str">
        <f>IF(入力!AL24="","",入力!AL24)</f>
        <v/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倉田</v>
      </c>
      <c r="F20" s="267"/>
      <c r="G20" s="267"/>
      <c r="H20" s="267"/>
      <c r="I20" s="267"/>
      <c r="J20" s="267" t="str">
        <f>IF(入力!K25="","",入力!K25)</f>
        <v>翔太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ふじえだ</v>
      </c>
      <c r="F21" s="274"/>
      <c r="G21" s="274"/>
      <c r="H21" s="274"/>
      <c r="I21" s="274"/>
      <c r="J21" s="274" t="str">
        <f>IF(入力!K26="","",入力!K26)</f>
        <v>しん</v>
      </c>
      <c r="K21" s="274"/>
      <c r="L21" s="274"/>
      <c r="M21" s="274"/>
      <c r="N21" s="275"/>
      <c r="O21" s="276">
        <f>IF(入力!P26="","",入力!P26)</f>
        <v>1</v>
      </c>
      <c r="P21" s="276"/>
      <c r="Q21" s="268">
        <f>IF(入力!R26="","",入力!R26)</f>
        <v>170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 t="str">
        <f>IF(入力!X26="","",入力!X26)</f>
        <v/>
      </c>
      <c r="X21" s="276"/>
      <c r="Y21" s="281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6" t="str">
        <f>IF(入力!AJ26="","",入力!AJ26)</f>
        <v/>
      </c>
      <c r="AJ21" s="276"/>
      <c r="AK21" s="268" t="str">
        <f>IF(入力!AL26="","",入力!AL26)</f>
        <v/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藤枝</v>
      </c>
      <c r="F22" s="267"/>
      <c r="G22" s="267"/>
      <c r="H22" s="267"/>
      <c r="I22" s="267"/>
      <c r="J22" s="267" t="str">
        <f>IF(入力!K27="","",入力!K27)</f>
        <v>申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すずき</v>
      </c>
      <c r="F23" s="274"/>
      <c r="G23" s="274"/>
      <c r="H23" s="274"/>
      <c r="I23" s="274"/>
      <c r="J23" s="274" t="str">
        <f>IF(入力!K28="","",入力!K28)</f>
        <v>りょうすけ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160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鈴木</v>
      </c>
      <c r="F24" s="267"/>
      <c r="G24" s="267"/>
      <c r="H24" s="267"/>
      <c r="I24" s="267"/>
      <c r="J24" s="267" t="str">
        <f>IF(入力!K29="","",入力!K29)</f>
        <v>遼亮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かしま</v>
      </c>
      <c r="F25" s="274"/>
      <c r="G25" s="274"/>
      <c r="H25" s="274"/>
      <c r="I25" s="274"/>
      <c r="J25" s="274" t="str">
        <f>IF(入力!K30="","",入力!K30)</f>
        <v>ゆうと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150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鹿嶋</v>
      </c>
      <c r="F26" s="307"/>
      <c r="G26" s="307"/>
      <c r="H26" s="307"/>
      <c r="I26" s="307"/>
      <c r="J26" s="307" t="str">
        <f>IF(入力!K31="","",入力!K31)</f>
        <v>悠翔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4128</v>
      </c>
      <c r="B7" s="46" t="str">
        <f>入力!$F$3</f>
        <v>逗子市立逗子中学校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249</v>
      </c>
      <c r="G7" s="57" t="str">
        <f>IF(入力!$I$6="","",入力!$I$6)</f>
        <v>0003</v>
      </c>
      <c r="H7" s="46"/>
      <c r="I7" s="46" t="str">
        <f>IF(入力!$L$5="","",入力!$L$5)</f>
        <v>逗子市池子4-755</v>
      </c>
      <c r="J7" s="46"/>
      <c r="K7" s="57" t="str">
        <f>IF(入力!$AB$4="","",入力!$AB$4)</f>
        <v>046</v>
      </c>
      <c r="L7" s="57" t="str">
        <f>IF(入力!$AG$4="","",入力!$AG$4)</f>
        <v>873</v>
      </c>
      <c r="M7" s="57" t="str">
        <f>IF(入力!$AL$4="","",入力!$AL$4)</f>
        <v>2056</v>
      </c>
      <c r="N7" s="57" t="str">
        <f>IF(入力!$AB$6="","",入力!$AB$6)</f>
        <v>046</v>
      </c>
      <c r="O7" s="57" t="str">
        <f>IF(入力!$AG$6="","",入力!$AG$6)</f>
        <v>872</v>
      </c>
      <c r="P7" s="57" t="str">
        <f>IF(入力!$AL$6="","",入力!$AL$6)</f>
        <v>9655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佐藤</v>
      </c>
      <c r="D16" s="46" t="str">
        <f>IF(入力!$L$13="","",入力!$L$13)</f>
        <v>充</v>
      </c>
      <c r="E16" s="46" t="str">
        <f>IF(入力!$F$12="","",入力!$F$12)</f>
        <v>さとう</v>
      </c>
      <c r="F16" s="46" t="str">
        <f>IF(入力!$L$12="","",入力!$L$12)</f>
        <v>みつる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山口</v>
      </c>
      <c r="D17" s="46" t="str">
        <f>IF(入力!$AB$13="","",入力!$AB$13)</f>
        <v>明</v>
      </c>
      <c r="E17" s="46" t="str">
        <f>IF(入力!$V$12="","",入力!$V$12)</f>
        <v>やまぐち</v>
      </c>
      <c r="F17" s="46" t="str">
        <f>IF(入力!$AB$12="","",入力!$AB$12)</f>
        <v>あきら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天羽</v>
      </c>
      <c r="D24" s="46" t="str">
        <f>IF(入力!$AB$15="","",入力!$AB$15)</f>
        <v>行成</v>
      </c>
      <c r="E24" s="46" t="str">
        <f>IF(入力!$V$14="","",入力!$V$14)</f>
        <v>あもう</v>
      </c>
      <c r="F24" s="46" t="str">
        <f>IF(入力!$AB$14="","",入力!$AB$14)</f>
        <v>ゆきなり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天羽</v>
      </c>
      <c r="D53" s="46" t="str">
        <f>IF(入力!K21="","",入力!K21)</f>
        <v>行成</v>
      </c>
      <c r="E53" s="46" t="str">
        <f>IF(入力!F20="","",入力!F20)</f>
        <v>あもう</v>
      </c>
      <c r="F53" s="46" t="str">
        <f>IF(入力!K20="","",入力!K20)</f>
        <v>ゆきなり</v>
      </c>
      <c r="G53" s="46"/>
      <c r="H53" s="46"/>
      <c r="I53" s="46">
        <f>IF(入力!P20="","",入力!P20)</f>
        <v>2</v>
      </c>
      <c r="J53" s="46">
        <f>IF(入力!R20="","",入力!R20)</f>
        <v>150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神田</v>
      </c>
      <c r="D54" s="46" t="str">
        <f>IF(入力!K23="","",入力!K23)</f>
        <v>宜周</v>
      </c>
      <c r="E54" s="46" t="str">
        <f>IF(入力!F22="","",入力!F22)</f>
        <v>かんだ</v>
      </c>
      <c r="F54" s="46" t="str">
        <f>IF(入力!K22="","",入力!K22)</f>
        <v>よしちか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倉田</v>
      </c>
      <c r="D55" s="46" t="str">
        <f>IF(入力!K25="","",入力!K25)</f>
        <v>翔太</v>
      </c>
      <c r="E55" s="46" t="str">
        <f>IF(入力!F24="","",入力!F24)</f>
        <v>くらた</v>
      </c>
      <c r="F55" s="46" t="str">
        <f>IF(入力!K24="","",入力!K24)</f>
        <v>しょうた</v>
      </c>
      <c r="G55" s="46"/>
      <c r="H55" s="46"/>
      <c r="I55" s="46">
        <f>IF(入力!P24="","",入力!P24)</f>
        <v>1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藤枝</v>
      </c>
      <c r="D56" s="46" t="str">
        <f>IF(入力!K27="","",入力!K27)</f>
        <v>申</v>
      </c>
      <c r="E56" s="46" t="str">
        <f>IF(入力!F26="","",入力!F26)</f>
        <v>ふじえだ</v>
      </c>
      <c r="F56" s="46" t="str">
        <f>IF(入力!K26="","",入力!K26)</f>
        <v>しん</v>
      </c>
      <c r="G56" s="46"/>
      <c r="H56" s="46"/>
      <c r="I56" s="46">
        <f>IF(入力!P26="","",入力!P26)</f>
        <v>1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遼亮</v>
      </c>
      <c r="E57" s="46" t="str">
        <f>IF(入力!F28="","",入力!F28)</f>
        <v>すずき</v>
      </c>
      <c r="F57" s="46" t="str">
        <f>IF(入力!K28="","",入力!K28)</f>
        <v>りょうすけ</v>
      </c>
      <c r="G57" s="46"/>
      <c r="H57" s="46"/>
      <c r="I57" s="46">
        <f>IF(入力!P28="","",入力!P28)</f>
        <v>1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鹿嶋</v>
      </c>
      <c r="D58" s="46" t="str">
        <f>IF(入力!K31="","",入力!K31)</f>
        <v>悠翔</v>
      </c>
      <c r="E58" s="46" t="str">
        <f>IF(入力!F30="","",入力!F30)</f>
        <v>かしま</v>
      </c>
      <c r="F58" s="46" t="str">
        <f>IF(入力!K30="","",入力!K30)</f>
        <v>ゆうと</v>
      </c>
      <c r="G58" s="46"/>
      <c r="H58" s="46"/>
      <c r="I58" s="46">
        <f>IF(入力!P30="","",入力!P30)</f>
        <v>1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髙木</v>
      </c>
      <c r="D59" s="46" t="str">
        <f>IF(入力!AE21="","",入力!AE21)</f>
        <v>柊</v>
      </c>
      <c r="E59" s="46" t="str">
        <f>IF(入力!Z20="","",入力!Z20)</f>
        <v>たかぎ</v>
      </c>
      <c r="F59" s="46" t="str">
        <f>IF(入力!AE20="","",入力!AE20)</f>
        <v>しゅう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逗子市教育委員会</cp:lastModifiedBy>
  <cp:lastPrinted>2017-11-10T01:54:14Z</cp:lastPrinted>
  <dcterms:created xsi:type="dcterms:W3CDTF">2006-11-03T01:52:14Z</dcterms:created>
  <dcterms:modified xsi:type="dcterms:W3CDTF">2017-11-11T06:39:56Z</dcterms:modified>
</cp:coreProperties>
</file>