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★倉庫\●部活動\各部フォルダ\バレー\男子\201806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<sst xmlns="http://schemas.openxmlformats.org/spreadsheetml/2006/main" count="1464" uniqueCount="749">
  <si>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</si>
  <si>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</si>
  <si>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</si>
  <si>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</si>
  <si>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</si>
  <si>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</si>
  <si>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</si>
  <si>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</si>
  <si>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</si>
  <si>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</si>
  <si>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</si>
  <si>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</si>
  <si>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</si>
  <si>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</si>
  <si>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</si>
  <si>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</si>
  <si>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</si>
  <si>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</si>
  <si>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</si>
  <si>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</si>
  <si>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</si>
  <si>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</si>
  <si>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</si>
  <si>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</si>
  <si>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</si>
  <si>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</si>
  <si>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</si>
  <si>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</si>
  <si>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</si>
  <si>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</si>
  <si>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</si>
  <si>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</si>
  <si>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</si>
  <si>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</si>
  <si>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</si>
  <si>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</si>
  <si>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</si>
  <si>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</si>
  <si>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</si>
  <si>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</si>
  <si>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</si>
  <si>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</si>
  <si>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</si>
  <si>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</si>
  <si>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</si>
  <si>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</si>
  <si>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</si>
  <si>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</si>
  <si>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</si>
  <si>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</si>
  <si>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</si>
  <si>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</si>
  <si>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</si>
  <si>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</si>
  <si>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</si>
  <si>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</si>
  <si>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</si>
  <si>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</si>
  <si>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</si>
  <si>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</si>
  <si>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</si>
  <si>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</si>
  <si>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</si>
  <si>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</si>
  <si>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</si>
  <si>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</si>
  <si>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</si>
  <si>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</si>
  <si>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</si>
  <si>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</si>
  <si>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</si>
  <si>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</si>
  <si>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</si>
  <si>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</si>
  <si>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</si>
  <si>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</si>
  <si>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</si>
  <si>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</si>
  <si>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</si>
  <si>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</si>
  <si>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</si>
  <si>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</si>
  <si>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</si>
  <si>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</si>
  <si>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</si>
  <si>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</si>
  <si>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</si>
  <si>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</si>
  <si>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</si>
  <si>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</si>
  <si>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</si>
  <si>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</si>
  <si>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</si>
  <si>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</si>
  <si>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</si>
  <si>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</si>
  <si>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</si>
  <si>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</si>
  <si>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</si>
  <si>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</si>
  <si>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</si>
  <si>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</si>
  <si>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</si>
  <si>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</si>
  <si>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</si>
  <si>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</si>
  <si>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</si>
  <si>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</si>
  <si>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</si>
  <si>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</si>
  <si>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</si>
  <si>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</si>
  <si>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</si>
  <si>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</si>
  <si>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</si>
  <si>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</si>
  <si>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</si>
  <si>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</si>
  <si>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</si>
  <si>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</si>
  <si>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</si>
  <si>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</si>
  <si>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</si>
  <si>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</si>
  <si>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</si>
  <si>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</si>
  <si>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</si>
  <si>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</si>
  <si>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</si>
  <si>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</si>
  <si>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</si>
  <si>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</si>
  <si>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</si>
  <si>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</si>
  <si>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</si>
  <si>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</si>
  <si>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</si>
  <si>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</si>
  <si>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</si>
  <si>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</si>
  <si>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</si>
  <si>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</si>
  <si>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</si>
  <si>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</si>
  <si>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</si>
  <si>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</si>
  <si>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</si>
  <si>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</si>
  <si>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</si>
  <si>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</si>
  <si>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</si>
  <si>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</si>
  <si>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</si>
  <si>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</si>
  <si>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</si>
  <si>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</si>
  <si>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</si>
  <si>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</si>
  <si>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</si>
  <si>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</si>
  <si>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</si>
  <si>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</si>
  <si>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</si>
  <si>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</si>
  <si>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</si>
  <si>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</si>
  <si>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</si>
  <si>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</si>
  <si>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</si>
  <si>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</si>
  <si>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</si>
  <si>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</si>
  <si>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</si>
  <si>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</si>
  <si>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</si>
  <si>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</si>
  <si>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</si>
  <si>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</si>
  <si>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</si>
  <si>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</si>
  <si>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</si>
  <si>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</si>
  <si>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</si>
  <si>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</si>
  <si>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</si>
  <si>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</si>
  <si>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</si>
  <si>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</si>
  <si>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</si>
  <si>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</si>
  <si>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</si>
  <si>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</si>
  <si>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</si>
  <si>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</si>
  <si>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</si>
  <si>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</si>
  <si>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</si>
  <si>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</si>
  <si>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</si>
  <si>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</si>
  <si>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</si>
  <si>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</si>
  <si>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</si>
  <si>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</si>
  <si>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</si>
  <si>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</si>
  <si>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</si>
  <si>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</si>
  <si>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</si>
  <si>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</si>
  <si>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</si>
  <si>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</si>
  <si>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</si>
  <si>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</si>
  <si>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</si>
  <si>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</si>
  <si>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</si>
  <si>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</si>
  <si>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</si>
  <si>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</si>
  <si>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</si>
  <si>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</si>
  <si>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</si>
  <si>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</si>
  <si>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</si>
  <si>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</si>
  <si>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</si>
  <si>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</si>
  <si>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</si>
  <si>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</si>
  <si>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</si>
  <si>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</si>
  <si>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</si>
  <si>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</si>
  <si>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</si>
  <si>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</si>
  <si>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</si>
  <si>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</si>
  <si>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</si>
  <si>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</si>
  <si>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</si>
  <si>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</si>
  <si>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</si>
  <si>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</si>
  <si>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</si>
  <si>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</si>
  <si>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</si>
  <si>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</si>
  <si>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</si>
  <si>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</si>
  <si>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</si>
  <si>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</si>
  <si>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</si>
  <si>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</si>
  <si>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</si>
  <si>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</si>
  <si>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</si>
  <si>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</si>
  <si>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</si>
  <si>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</si>
  <si>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</si>
  <si>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</si>
  <si>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</si>
  <si>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</si>
  <si>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</si>
  <si>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</si>
  <si>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</si>
  <si>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</si>
  <si>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</si>
  <si>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</si>
  <si>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</si>
  <si>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</si>
  <si>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</si>
  <si>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</si>
  <si>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</si>
  <si>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</si>
  <si>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</si>
  <si>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</si>
  <si>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</si>
  <si>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</si>
  <si>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</si>
  <si>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</si>
  <si>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</si>
  <si>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</si>
  <si>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</si>
  <si>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</si>
  <si>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</si>
  <si>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</si>
  <si>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</si>
  <si>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</si>
  <si>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</si>
  <si>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</si>
  <si>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</si>
  <si>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</si>
  <si>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</si>
  <si>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</si>
  <si>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</si>
  <si>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</si>
  <si>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</si>
  <si>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</si>
  <si>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</si>
  <si>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</si>
  <si>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</si>
  <si>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</si>
  <si>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</si>
  <si>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</si>
  <si>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</si>
  <si>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</si>
  <si>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</si>
  <si>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</si>
  <si>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</si>
  <si>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</si>
  <si>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</si>
  <si>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</si>
  <si>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</si>
  <si>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</si>
  <si>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</si>
  <si>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</si>
  <si>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</si>
  <si>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</si>
  <si>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</si>
  <si>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</si>
  <si>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</si>
  <si>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</si>
  <si>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</si>
  <si>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</si>
  <si>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</si>
  <si>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</si>
  <si>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</si>
  <si>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</si>
  <si>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</si>
  <si>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</si>
  <si>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</si>
  <si>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</si>
  <si>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</si>
  <si>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</si>
  <si>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</si>
  <si>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</si>
  <si>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</si>
  <si>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</si>
  <si>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</si>
  <si>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</si>
  <si>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</si>
  <si>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</si>
  <si>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</si>
  <si>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</si>
  <si>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</si>
  <si>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</si>
  <si>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</si>
  <si>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</si>
  <si>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</si>
  <si>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</si>
  <si>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</si>
  <si>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</si>
  <si>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</si>
  <si>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</si>
  <si>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</si>
  <si>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</si>
  <si>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</si>
  <si>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</si>
  <si>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</si>
  <si>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</si>
  <si>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</si>
  <si>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</si>
  <si>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</si>
  <si>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</si>
  <si>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</si>
  <si>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</si>
  <si>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</si>
  <si>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</si>
  <si>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</si>
  <si>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</si>
  <si>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</si>
  <si>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</si>
  <si>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</si>
  <si>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</si>
  <si>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</si>
  <si>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</si>
  <si>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</si>
  <si>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</si>
  <si>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</si>
  <si>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</si>
  <si>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</si>
  <si>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</si>
  <si>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</si>
  <si>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</si>
  <si>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</si>
  <si>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</si>
  <si>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</si>
  <si>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</si>
  <si>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</si>
  <si>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</si>
  <si>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</si>
  <si>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</si>
  <si>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</si>
  <si>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</si>
  <si>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</si>
  <si>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</si>
  <si>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</si>
  <si>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</si>
  <si>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</si>
  <si>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</si>
  <si>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</si>
  <si>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</si>
  <si>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</si>
  <si>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</si>
  <si>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</si>
  <si>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</si>
  <si>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</si>
  <si>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</si>
  <si>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</si>
  <si>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</si>
  <si>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</si>
  <si>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</si>
  <si>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</si>
  <si>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</si>
  <si>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</si>
  <si>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</si>
  <si>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</si>
  <si>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</si>
  <si>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</si>
  <si>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</si>
  <si>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</si>
  <si>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</si>
  <si>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</si>
  <si>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</si>
  <si>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</si>
  <si>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</si>
  <si>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</si>
  <si>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</si>
  <si>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</si>
  <si>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</si>
  <si>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</si>
  <si>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</si>
  <si>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</si>
  <si>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</si>
  <si>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</si>
  <si>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</si>
  <si>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</si>
  <si>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</si>
  <si>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</si>
  <si>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</si>
  <si>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</si>
  <si>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</si>
  <si>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</si>
  <si>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</si>
  <si>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</si>
  <si>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</si>
  <si>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</si>
  <si>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</si>
  <si>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</si>
  <si>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</si>
  <si>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</si>
  <si>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</si>
  <si>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</si>
  <si>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</si>
  <si>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</si>
  <si>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</si>
  <si>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</si>
  <si>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</si>
  <si>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</si>
  <si>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</si>
  <si>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</si>
  <si>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</si>
  <si>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</si>
  <si>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</si>
  <si>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</si>
  <si>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</si>
  <si>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</si>
  <si>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</si>
  <si>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</si>
  <si>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</si>
  <si>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</si>
  <si>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</si>
  <si>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</si>
  <si>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</si>
  <si>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</si>
  <si>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</si>
  <si>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</si>
  <si>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</si>
  <si>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</si>
  <si>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</si>
  <si>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</si>
  <si>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</si>
  <si>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</si>
  <si>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</si>
  <si>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</si>
  <si>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</si>
  <si>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</si>
  <si>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</si>
  <si>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</si>
  <si>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</si>
  <si>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</si>
  <si>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</si>
  <si>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</si>
  <si>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</si>
  <si>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</si>
  <si>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</si>
  <si>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</si>
  <si>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</si>
  <si>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</si>
  <si>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</si>
  <si>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</si>
  <si>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</si>
  <si>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</si>
  <si>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</si>
  <si>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</si>
  <si>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</si>
  <si>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</si>
  <si>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</si>
  <si>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</si>
  <si>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</si>
  <si>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</si>
  <si>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</si>
  <si>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</si>
  <si>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</si>
  <si>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</si>
  <si>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</si>
  <si>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</si>
  <si>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</si>
  <si>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</si>
  <si>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</si>
  <si>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</si>
  <si>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</si>
  <si>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</si>
  <si>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</si>
  <si>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</si>
  <si>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</si>
  <si>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</si>
  <si>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</si>
  <si>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</si>
  <si>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</si>
  <si>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</si>
  <si>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</si>
  <si>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</si>
  <si>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</si>
  <si>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</si>
  <si>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</si>
  <si>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</si>
  <si>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</si>
  <si>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</si>
  <si>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</si>
  <si>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</si>
  <si>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</si>
  <si>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</si>
  <si>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</si>
  <si>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</si>
  <si>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</si>
  <si>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</si>
  <si>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</si>
  <si>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</si>
  <si>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</si>
  <si>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</si>
  <si>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</si>
  <si>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</si>
  <si>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</si>
  <si>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</si>
  <si>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</si>
  <si>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</si>
  <si>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</si>
  <si>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</si>
  <si>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</si>
  <si>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</si>
  <si>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</si>
  <si>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</si>
  <si>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</si>
  <si>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</si>
  <si>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</si>
  <si>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</si>
  <si>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</si>
  <si>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</si>
  <si>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</si>
  <si>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</si>
  <si>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</si>
  <si>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</si>
  <si>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</si>
  <si>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</si>
  <si>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</si>
  <si>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</si>
  <si>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</si>
  <si>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</si>
  <si>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</si>
  <si>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</si>
  <si>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</si>
  <si>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</si>
  <si>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</si>
  <si>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</si>
  <si>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</si>
  <si>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</si>
  <si>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</si>
  <si>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</si>
  <si>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</si>
  <si>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</si>
  <si>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</si>
  <si>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</si>
  <si>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</si>
  <si>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</si>
  <si>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</si>
  <si>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</si>
  <si>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</si>
  <si>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</si>
  <si>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</si>
  <si>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</si>
  <si>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</si>
  <si>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</si>
  <si>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</si>
  <si>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</si>
  <si>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</si>
  <si>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</si>
  <si>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</si>
  <si>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</si>
  <si>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</si>
  <si>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</si>
  <si>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</si>
  <si>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</si>
  <si>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</si>
  <si>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</si>
  <si>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</si>
  <si>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</si>
  <si>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</si>
  <si>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</si>
  <si>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</si>
  <si>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</si>
  <si>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</si>
  <si>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</si>
  <si>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</si>
  <si>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</si>
  <si>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</si>
  <si>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</si>
  <si>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</si>
  <si>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</si>
  <si>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</si>
  <si>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</si>
  <si>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</si>
  <si>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</si>
  <si>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</si>
  <si>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</si>
  <si>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</si>
  <si>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</si>
  <si>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</si>
  <si>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</si>
  <si>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</si>
  <si>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</si>
  <si>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</si>
  <si>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</si>
  <si>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</si>
  <si>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</si>
  <si>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</si>
  <si>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</si>
  <si>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</si>
  <si>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</si>
  <si>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</si>
  <si>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</si>
  <si>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</si>
  <si>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</si>
  <si>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</si>
  <si>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</si>
  <si>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</si>
  <si>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</si>
  <si>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</si>
  <si>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</si>
  <si>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</si>
  <si>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</si>
  <si>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</si>
  <si>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</si>
  <si>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</si>
  <si>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</si>
  <si>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</si>
  <si>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</si>
  <si>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</si>
  <si>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</si>
  <si>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</si>
  <si>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</si>
  <si>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</si>
  <si>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</si>
  <si>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</si>
  <si>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</si>
  <si>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</si>
  <si>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</si>
  <si>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</si>
  <si>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</si>
  <si>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</si>
  <si>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</si>
  <si>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</si>
  <si>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</si>
  <si>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</si>
  <si>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</si>
  <si>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</si>
  <si>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</si>
  <si>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</si>
  <si>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</si>
  <si>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873</t>
    <phoneticPr fontId="2"/>
  </si>
  <si>
    <t>2056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</si>
  <si>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</si>
  <si>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</si>
  <si>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</si>
  <si>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</si>
  <si>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</si>
  <si>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</si>
  <si>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</si>
  <si>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さとう</t>
    <phoneticPr fontId="2"/>
  </si>
  <si>
    <t>みつる</t>
    <phoneticPr fontId="2"/>
  </si>
  <si>
    <t>天羽</t>
    <rPh sb="0" eb="2">
      <t>アモウ</t>
    </rPh>
    <phoneticPr fontId="2"/>
  </si>
  <si>
    <t>行成</t>
    <rPh sb="0" eb="2">
      <t>ユキナリ</t>
    </rPh>
    <phoneticPr fontId="2"/>
  </si>
  <si>
    <t>神田</t>
    <rPh sb="0" eb="2">
      <t>カンダ</t>
    </rPh>
    <phoneticPr fontId="2"/>
  </si>
  <si>
    <t>宜周</t>
    <rPh sb="0" eb="1">
      <t>ヨロ</t>
    </rPh>
    <rPh sb="1" eb="2">
      <t>シュウ</t>
    </rPh>
    <phoneticPr fontId="2"/>
  </si>
  <si>
    <t>倉田</t>
    <rPh sb="0" eb="2">
      <t>クラタ</t>
    </rPh>
    <phoneticPr fontId="2"/>
  </si>
  <si>
    <t>翔太</t>
    <rPh sb="0" eb="2">
      <t>ショウタ</t>
    </rPh>
    <phoneticPr fontId="2"/>
  </si>
  <si>
    <t>藤枝</t>
    <rPh sb="0" eb="2">
      <t>フジエダ</t>
    </rPh>
    <phoneticPr fontId="2"/>
  </si>
  <si>
    <t>申</t>
    <rPh sb="0" eb="1">
      <t>モウ</t>
    </rPh>
    <phoneticPr fontId="2"/>
  </si>
  <si>
    <t>鈴木</t>
    <rPh sb="0" eb="2">
      <t>スズキ</t>
    </rPh>
    <phoneticPr fontId="2"/>
  </si>
  <si>
    <t>遼亮</t>
    <rPh sb="0" eb="1">
      <t>リョウ</t>
    </rPh>
    <rPh sb="1" eb="2">
      <t>リョウ</t>
    </rPh>
    <phoneticPr fontId="2"/>
  </si>
  <si>
    <t>かしま</t>
    <phoneticPr fontId="2"/>
  </si>
  <si>
    <t>鹿嶋</t>
    <rPh sb="0" eb="2">
      <t>カシマ</t>
    </rPh>
    <phoneticPr fontId="2"/>
  </si>
  <si>
    <t>悠翔</t>
    <rPh sb="0" eb="1">
      <t>ユウ</t>
    </rPh>
    <rPh sb="1" eb="2">
      <t>ショウ</t>
    </rPh>
    <phoneticPr fontId="2"/>
  </si>
  <si>
    <t>ゆうと</t>
    <phoneticPr fontId="2"/>
  </si>
  <si>
    <t>くらた</t>
    <phoneticPr fontId="2"/>
  </si>
  <si>
    <t>あもう</t>
    <phoneticPr fontId="2"/>
  </si>
  <si>
    <t>ゆきなり</t>
    <phoneticPr fontId="2"/>
  </si>
  <si>
    <t>かんだ</t>
    <phoneticPr fontId="2"/>
  </si>
  <si>
    <t>よしちか</t>
    <phoneticPr fontId="2"/>
  </si>
  <si>
    <t>しょうた</t>
    <phoneticPr fontId="2"/>
  </si>
  <si>
    <t>ふじえだ</t>
    <phoneticPr fontId="2"/>
  </si>
  <si>
    <t>しん</t>
    <phoneticPr fontId="2"/>
  </si>
  <si>
    <t>すずき</t>
    <phoneticPr fontId="2"/>
  </si>
  <si>
    <t>りょうすけ</t>
    <phoneticPr fontId="2"/>
  </si>
  <si>
    <t>たかぎ</t>
    <phoneticPr fontId="2"/>
  </si>
  <si>
    <t>しゅう</t>
    <phoneticPr fontId="2"/>
  </si>
  <si>
    <t>髙木</t>
    <rPh sb="0" eb="2">
      <t>タカギ</t>
    </rPh>
    <phoneticPr fontId="2"/>
  </si>
  <si>
    <t>柊</t>
    <rPh sb="0" eb="1">
      <t>ヒイラギ</t>
    </rPh>
    <phoneticPr fontId="2"/>
  </si>
  <si>
    <t>鈴木</t>
    <rPh sb="0" eb="2">
      <t>スズキ</t>
    </rPh>
    <phoneticPr fontId="2"/>
  </si>
  <si>
    <t>慶汰</t>
    <rPh sb="0" eb="1">
      <t>ケイ</t>
    </rPh>
    <rPh sb="1" eb="2">
      <t>タ</t>
    </rPh>
    <phoneticPr fontId="2"/>
  </si>
  <si>
    <t>すずき</t>
    <phoneticPr fontId="2"/>
  </si>
  <si>
    <t>けいた</t>
    <phoneticPr fontId="2"/>
  </si>
  <si>
    <t>吉井</t>
    <rPh sb="0" eb="2">
      <t>ヨシイ</t>
    </rPh>
    <phoneticPr fontId="2"/>
  </si>
  <si>
    <t>健</t>
    <rPh sb="0" eb="1">
      <t>ケン</t>
    </rPh>
    <phoneticPr fontId="2"/>
  </si>
  <si>
    <t>よしい</t>
    <phoneticPr fontId="2"/>
  </si>
  <si>
    <t>けん</t>
    <phoneticPr fontId="2"/>
  </si>
  <si>
    <t>佐々木</t>
    <rPh sb="0" eb="3">
      <t>ササキ</t>
    </rPh>
    <phoneticPr fontId="2"/>
  </si>
  <si>
    <t>爽真</t>
    <rPh sb="0" eb="1">
      <t>サワ</t>
    </rPh>
    <rPh sb="1" eb="2">
      <t>マコト</t>
    </rPh>
    <phoneticPr fontId="2"/>
  </si>
  <si>
    <t>ささき</t>
    <phoneticPr fontId="2"/>
  </si>
  <si>
    <t>そうま</t>
    <phoneticPr fontId="2"/>
  </si>
  <si>
    <t>角田　理</t>
    <rPh sb="0" eb="2">
      <t>カクタ</t>
    </rPh>
    <rPh sb="3" eb="4">
      <t>オサム</t>
    </rPh>
    <phoneticPr fontId="2"/>
  </si>
  <si>
    <t>福間</t>
    <rPh sb="0" eb="2">
      <t>フクマ</t>
    </rPh>
    <phoneticPr fontId="2"/>
  </si>
  <si>
    <t>太郎</t>
    <rPh sb="0" eb="2">
      <t>タロウ</t>
    </rPh>
    <phoneticPr fontId="2"/>
  </si>
  <si>
    <t>ふくま</t>
    <phoneticPr fontId="2"/>
  </si>
  <si>
    <t>たろう</t>
    <phoneticPr fontId="2"/>
  </si>
  <si>
    <t xml:space="preserve">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</si>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</sst>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Q11" sqref="AQ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逗子市立逗子中学校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747</v>
      </c>
      <c r="W13" s="149"/>
      <c r="X13" s="149"/>
      <c r="Y13" s="149"/>
      <c r="Z13" s="149"/>
      <c r="AA13" s="149"/>
      <c r="AB13" s="150" t="s">
        <v>748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745</v>
      </c>
      <c r="G14" s="179"/>
      <c r="H14" s="179"/>
      <c r="I14" s="179"/>
      <c r="J14" s="179"/>
      <c r="K14" s="179"/>
      <c r="L14" s="179" t="s">
        <v>746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717</v>
      </c>
      <c r="W14" s="179"/>
      <c r="X14" s="179"/>
      <c r="Y14" s="179"/>
      <c r="Z14" s="179"/>
      <c r="AA14" s="179"/>
      <c r="AB14" s="182" t="s">
        <v>718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743</v>
      </c>
      <c r="G15" s="170"/>
      <c r="H15" s="170"/>
      <c r="I15" s="170"/>
      <c r="J15" s="170"/>
      <c r="K15" s="170"/>
      <c r="L15" s="170" t="s">
        <v>744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717</v>
      </c>
      <c r="G20" s="213"/>
      <c r="H20" s="213"/>
      <c r="I20" s="213"/>
      <c r="J20" s="213"/>
      <c r="K20" s="213" t="s">
        <v>718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719</v>
      </c>
      <c r="G22" s="179"/>
      <c r="H22" s="179"/>
      <c r="I22" s="179"/>
      <c r="J22" s="179"/>
      <c r="K22" s="179" t="s">
        <v>720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732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2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704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730</v>
      </c>
      <c r="AA23" s="235"/>
      <c r="AB23" s="235"/>
      <c r="AC23" s="235"/>
      <c r="AD23" s="235"/>
      <c r="AE23" s="235" t="s">
        <v>731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2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706</v>
      </c>
      <c r="G25" s="235"/>
      <c r="H25" s="235"/>
      <c r="I25" s="235"/>
      <c r="J25" s="235"/>
      <c r="K25" s="235" t="s">
        <v>707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734</v>
      </c>
      <c r="AA25" s="235"/>
      <c r="AB25" s="235"/>
      <c r="AC25" s="235"/>
      <c r="AD25" s="235"/>
      <c r="AE25" s="235" t="s">
        <v>735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2</v>
      </c>
      <c r="Q26" s="222"/>
      <c r="R26" s="224">
        <v>171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1</v>
      </c>
      <c r="AK26" s="222"/>
      <c r="AL26" s="224">
        <v>173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708</v>
      </c>
      <c r="G27" s="235"/>
      <c r="H27" s="235"/>
      <c r="I27" s="235"/>
      <c r="J27" s="235"/>
      <c r="K27" s="235" t="s">
        <v>709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738</v>
      </c>
      <c r="AA27" s="235"/>
      <c r="AB27" s="235"/>
      <c r="AC27" s="235"/>
      <c r="AD27" s="235"/>
      <c r="AE27" s="235" t="s">
        <v>739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710</v>
      </c>
      <c r="G29" s="235"/>
      <c r="H29" s="235"/>
      <c r="I29" s="235"/>
      <c r="J29" s="235"/>
      <c r="K29" s="235" t="s">
        <v>711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712</v>
      </c>
      <c r="G30" s="179"/>
      <c r="H30" s="179"/>
      <c r="I30" s="179"/>
      <c r="J30" s="179"/>
      <c r="K30" s="179" t="s">
        <v>715</v>
      </c>
      <c r="L30" s="179"/>
      <c r="M30" s="179"/>
      <c r="N30" s="179"/>
      <c r="O30" s="180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713</v>
      </c>
      <c r="G31" s="170"/>
      <c r="H31" s="170"/>
      <c r="I31" s="170"/>
      <c r="J31" s="170"/>
      <c r="K31" s="170" t="s">
        <v>714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逗子市立逗子中学校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逗子市立逗子中学校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さとう</v>
      </c>
      <c r="F7" s="344"/>
      <c r="G7" s="344"/>
      <c r="H7" s="344"/>
      <c r="I7" s="344"/>
      <c r="J7" s="344"/>
      <c r="K7" s="344" t="str">
        <f>IF(入力!L12="","",入力!L12)</f>
        <v>みつる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佐藤</v>
      </c>
      <c r="F8" s="332"/>
      <c r="G8" s="332"/>
      <c r="H8" s="332"/>
      <c r="I8" s="332"/>
      <c r="J8" s="332"/>
      <c r="K8" s="332" t="str">
        <f>IF(入力!L13="","",入力!L13)</f>
        <v>充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ふくま</v>
      </c>
      <c r="F9" s="176"/>
      <c r="G9" s="176"/>
      <c r="H9" s="176"/>
      <c r="I9" s="176"/>
      <c r="J9" s="318"/>
      <c r="K9" s="299" t="str">
        <f>IF(入力!L14="","",入力!L14)</f>
        <v>たろう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あもう</v>
      </c>
      <c r="V9" s="176"/>
      <c r="W9" s="176"/>
      <c r="X9" s="176"/>
      <c r="Y9" s="176"/>
      <c r="Z9" s="318"/>
      <c r="AA9" s="299" t="str">
        <f>IF(入力!AB14="","",入力!AB14)</f>
        <v>ゆきなり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福間</v>
      </c>
      <c r="F10" s="302"/>
      <c r="G10" s="302"/>
      <c r="H10" s="302"/>
      <c r="I10" s="302"/>
      <c r="J10" s="307"/>
      <c r="K10" s="301" t="str">
        <f>IF(入力!L15="","",入力!L15)</f>
        <v>太郎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天羽</v>
      </c>
      <c r="V10" s="302"/>
      <c r="W10" s="302"/>
      <c r="X10" s="302"/>
      <c r="Y10" s="302"/>
      <c r="Z10" s="307"/>
      <c r="AA10" s="301" t="str">
        <f>IF(入力!AB15="","",入力!AB15)</f>
        <v>行成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あもう</v>
      </c>
      <c r="F15" s="295"/>
      <c r="G15" s="295"/>
      <c r="H15" s="295"/>
      <c r="I15" s="295"/>
      <c r="J15" s="295" t="str">
        <f>IF(入力!K20="","",入力!K20)</f>
        <v>ゆきなり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たかぎ</v>
      </c>
      <c r="Z15" s="295"/>
      <c r="AA15" s="295"/>
      <c r="AB15" s="295"/>
      <c r="AC15" s="295"/>
      <c r="AD15" s="295" t="str">
        <f>IF(入力!AE20="","",入力!AE20)</f>
        <v>しゅう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天羽</v>
      </c>
      <c r="F16" s="312"/>
      <c r="G16" s="312"/>
      <c r="H16" s="312"/>
      <c r="I16" s="312"/>
      <c r="J16" s="312" t="str">
        <f>IF(入力!K21="","",入力!K21)</f>
        <v>行成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髙木</v>
      </c>
      <c r="Z16" s="312"/>
      <c r="AA16" s="312"/>
      <c r="AB16" s="312"/>
      <c r="AC16" s="312"/>
      <c r="AD16" s="312" t="str">
        <f>IF(入力!AE21="","",入力!AE21)</f>
        <v>柊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かんだ</v>
      </c>
      <c r="F17" s="281"/>
      <c r="G17" s="281"/>
      <c r="H17" s="281"/>
      <c r="I17" s="281"/>
      <c r="J17" s="281" t="str">
        <f>IF(入力!K22="","",入力!K22)</f>
        <v>よしちか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けいた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神田</v>
      </c>
      <c r="F18" s="274"/>
      <c r="G18" s="274"/>
      <c r="H18" s="274"/>
      <c r="I18" s="274"/>
      <c r="J18" s="274" t="str">
        <f>IF(入力!K23="","",入力!K23)</f>
        <v>宜周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慶汰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くらた</v>
      </c>
      <c r="F19" s="281"/>
      <c r="G19" s="281"/>
      <c r="H19" s="281"/>
      <c r="I19" s="281"/>
      <c r="J19" s="281" t="str">
        <f>IF(入力!K24="","",入力!K24)</f>
        <v>しょうた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よしい</v>
      </c>
      <c r="Z19" s="281"/>
      <c r="AA19" s="281"/>
      <c r="AB19" s="281"/>
      <c r="AC19" s="281"/>
      <c r="AD19" s="281" t="str">
        <f>IF(入力!AE24="","",入力!AE24)</f>
        <v>けん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倉田</v>
      </c>
      <c r="F20" s="274"/>
      <c r="G20" s="274"/>
      <c r="H20" s="274"/>
      <c r="I20" s="274"/>
      <c r="J20" s="274" t="str">
        <f>IF(入力!K25="","",入力!K25)</f>
        <v>翔太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吉井</v>
      </c>
      <c r="Z20" s="274"/>
      <c r="AA20" s="274"/>
      <c r="AB20" s="274"/>
      <c r="AC20" s="274"/>
      <c r="AD20" s="274" t="str">
        <f>IF(入力!AE25="","",入力!AE25)</f>
        <v>健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ふじえだ</v>
      </c>
      <c r="F21" s="281"/>
      <c r="G21" s="281"/>
      <c r="H21" s="281"/>
      <c r="I21" s="281"/>
      <c r="J21" s="281" t="str">
        <f>IF(入力!K26="","",入力!K26)</f>
        <v>しん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そうま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173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藤枝</v>
      </c>
      <c r="F22" s="274"/>
      <c r="G22" s="274"/>
      <c r="H22" s="274"/>
      <c r="I22" s="274"/>
      <c r="J22" s="274" t="str">
        <f>IF(入力!K27="","",入力!K27)</f>
        <v>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爽真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りょうすけ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遼亮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かしま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鹿嶋</v>
      </c>
      <c r="F26" s="287"/>
      <c r="G26" s="287"/>
      <c r="H26" s="287"/>
      <c r="I26" s="287"/>
      <c r="J26" s="287" t="str">
        <f>IF(入力!K31="","",入力!K31)</f>
        <v>悠翔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4128</v>
      </c>
      <c r="B7" s="46" t="str">
        <f>入力!$F$3</f>
        <v>逗子市立逗子中学校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0003</v>
      </c>
      <c r="H7" s="46"/>
      <c r="I7" s="46" t="str">
        <f>IF(入力!$L$5="","",入力!$L$5)</f>
        <v>逗子市池子4-755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2056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充</v>
      </c>
      <c r="E16" s="46" t="str">
        <f>IF(入力!$F$12="","",入力!$F$12)</f>
        <v>さとう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福間</v>
      </c>
      <c r="D20" s="46" t="str">
        <f>IF(入力!$L$15="","",入力!$L$15)</f>
        <v>太郎</v>
      </c>
      <c r="E20" s="46" t="str">
        <f>IF(入力!$F$14="","",入力!$F$14)</f>
        <v>ふくま</v>
      </c>
      <c r="F20" s="46" t="str">
        <f>IF(入力!$L$14="","",入力!$L$14)</f>
        <v>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天羽</v>
      </c>
      <c r="D24" s="46" t="str">
        <f>IF(入力!$AB$15="","",入力!$AB$15)</f>
        <v>行成</v>
      </c>
      <c r="E24" s="46" t="str">
        <f>IF(入力!$V$14="","",入力!$V$14)</f>
        <v>あもう</v>
      </c>
      <c r="F24" s="46" t="str">
        <f>IF(入力!$AB$14="","",入力!$AB$14)</f>
        <v>ゆきなり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天羽</v>
      </c>
      <c r="D53" s="46" t="str">
        <f>IF(入力!K21="","",入力!K21)</f>
        <v>行成</v>
      </c>
      <c r="E53" s="46" t="str">
        <f>IF(入力!F20="","",入力!F20)</f>
        <v>あもう</v>
      </c>
      <c r="F53" s="46" t="str">
        <f>IF(入力!K20="","",入力!K20)</f>
        <v>ゆきなり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神田</v>
      </c>
      <c r="D54" s="46" t="str">
        <f>IF(入力!K23="","",入力!K23)</f>
        <v>宜周</v>
      </c>
      <c r="E54" s="46" t="str">
        <f>IF(入力!F22="","",入力!F22)</f>
        <v>かんだ</v>
      </c>
      <c r="F54" s="46" t="str">
        <f>IF(入力!K22="","",入力!K22)</f>
        <v>よしちか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倉田</v>
      </c>
      <c r="D55" s="46" t="str">
        <f>IF(入力!K25="","",入力!K25)</f>
        <v>翔太</v>
      </c>
      <c r="E55" s="46" t="str">
        <f>IF(入力!F24="","",入力!F24)</f>
        <v>くらた</v>
      </c>
      <c r="F55" s="46" t="str">
        <f>IF(入力!K24="","",入力!K24)</f>
        <v>しょうた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藤枝</v>
      </c>
      <c r="D56" s="46" t="str">
        <f>IF(入力!K27="","",入力!K27)</f>
        <v>申</v>
      </c>
      <c r="E56" s="46" t="str">
        <f>IF(入力!F26="","",入力!F26)</f>
        <v>ふじえだ</v>
      </c>
      <c r="F56" s="46" t="str">
        <f>IF(入力!K26="","",入力!K26)</f>
        <v>しん</v>
      </c>
      <c r="G56" s="46"/>
      <c r="H56" s="46"/>
      <c r="I56" s="46">
        <f>IF(入力!P26="","",入力!P26)</f>
        <v>2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遼亮</v>
      </c>
      <c r="E57" s="46" t="str">
        <f>IF(入力!F28="","",入力!F28)</f>
        <v>すずき</v>
      </c>
      <c r="F57" s="46" t="str">
        <f>IF(入力!K28="","",入力!K28)</f>
        <v>りょうすけ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鹿嶋</v>
      </c>
      <c r="D58" s="46" t="str">
        <f>IF(入力!K31="","",入力!K31)</f>
        <v>悠翔</v>
      </c>
      <c r="E58" s="46" t="str">
        <f>IF(入力!F30="","",入力!F30)</f>
        <v>かしま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髙木</v>
      </c>
      <c r="D59" s="46" t="str">
        <f>IF(入力!AE21="","",入力!AE21)</f>
        <v>柊</v>
      </c>
      <c r="E59" s="46" t="str">
        <f>IF(入力!Z20="","",入力!Z20)</f>
        <v>たかぎ</v>
      </c>
      <c r="F59" s="46" t="str">
        <f>IF(入力!AE20="","",入力!AE20)</f>
        <v>しゅう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慶汰</v>
      </c>
      <c r="E60" s="46" t="str">
        <f>IF(入力!Z22="","",入力!Z22)</f>
        <v>すずき</v>
      </c>
      <c r="F60" s="46" t="str">
        <f>IF(入力!AE22="","",入力!AE22)</f>
        <v>けいた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吉井</v>
      </c>
      <c r="D61" s="46" t="str">
        <f>IF(入力!AE25="","",入力!AE25)</f>
        <v>健</v>
      </c>
      <c r="E61" s="46" t="str">
        <f>IF(入力!Z24="","",入力!Z24)</f>
        <v>よしい</v>
      </c>
      <c r="F61" s="46" t="str">
        <f>IF(入力!AE24="","",入力!AE24)</f>
        <v>けん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爽真</v>
      </c>
      <c r="E62" s="46" t="str">
        <f>IF(入力!Z26="","",入力!Z26)</f>
        <v>ささき</v>
      </c>
      <c r="F62" s="46" t="str">
        <f>IF(入力!AE26="","",入力!AE26)</f>
        <v>そうま</v>
      </c>
      <c r="G62" s="46"/>
      <c r="H62" s="46"/>
      <c r="I62" s="46">
        <f>IF(入力!AJ26="","",入力!AJ26)</f>
        <v>1</v>
      </c>
      <c r="J62" s="46">
        <f>IF(入力!AL26="","",入力!AL26)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2018-05-07T05:17:29Z</cp:lastPrinted>
  <dcterms:created xsi:type="dcterms:W3CDTF">2006-11-03T01:52:14Z</dcterms:created>
  <dcterms:modified xsi:type="dcterms:W3CDTF">2018-05-08T03:13:40Z</dcterms:modified>
</cp:coreProperties>
</file>