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バレーボール\2016\大会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<sst xmlns="http://schemas.openxmlformats.org/spreadsheetml/2006/main" count="1429" uniqueCount="726">
  <si>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</si>
  <si>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</si>
  <si>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</si>
  <si>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</si>
  <si>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</si>
  <si>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</si>
  <si>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</si>
  <si>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</si>
  <si>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</si>
  <si>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</si>
  <si>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</si>
  <si>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</si>
  <si>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</si>
  <si>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</si>
  <si>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</si>
  <si>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</si>
  <si>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</si>
  <si>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</si>
  <si>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</si>
  <si>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</si>
  <si>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</si>
  <si>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</si>
  <si>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</si>
  <si>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</si>
  <si>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</si>
  <si>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</si>
  <si>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</si>
  <si>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</si>
  <si>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</si>
  <si>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</si>
  <si>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</si>
  <si>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</si>
  <si>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</si>
  <si>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</si>
  <si>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</si>
  <si>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</si>
  <si>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</si>
  <si>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</si>
  <si>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</si>
  <si>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</si>
  <si>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</si>
  <si>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</si>
  <si>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</si>
  <si>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</si>
  <si>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</si>
  <si>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</si>
  <si>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</si>
  <si>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</si>
  <si>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</si>
  <si>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</si>
  <si>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</si>
  <si>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</si>
  <si>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</si>
  <si>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</si>
  <si>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</si>
  <si>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</si>
  <si>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</si>
  <si>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</si>
  <si>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</si>
  <si>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</si>
  <si>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</si>
  <si>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</si>
  <si>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</si>
  <si>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</si>
  <si>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</si>
  <si>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</si>
  <si>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</si>
  <si>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</si>
  <si>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</si>
  <si>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</si>
  <si>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</si>
  <si>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</si>
  <si>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</si>
  <si>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</si>
  <si>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</si>
  <si>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</si>
  <si>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</si>
  <si>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</si>
  <si>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</si>
  <si>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</si>
  <si>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</si>
  <si>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</si>
  <si>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</si>
  <si>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</si>
  <si>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</si>
  <si>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</si>
  <si>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</si>
  <si>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</si>
  <si>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</si>
  <si>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</si>
  <si>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</si>
  <si>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</si>
  <si>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</si>
  <si>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</si>
  <si>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</si>
  <si>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</si>
  <si>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</si>
  <si>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</si>
  <si>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</si>
  <si>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</si>
  <si>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</si>
  <si>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</si>
  <si>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</si>
  <si>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</si>
  <si>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</si>
  <si>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</si>
  <si>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</si>
  <si>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</si>
  <si>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</si>
  <si>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</si>
  <si>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</si>
  <si>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</si>
  <si>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</si>
  <si>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</si>
  <si>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</si>
  <si>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</si>
  <si>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</si>
  <si>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</si>
  <si>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</si>
  <si>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</si>
  <si>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</si>
  <si>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</si>
  <si>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</si>
  <si>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</si>
  <si>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</si>
  <si>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</si>
  <si>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</si>
  <si>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</si>
  <si>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</si>
  <si>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</si>
  <si>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</si>
  <si>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</si>
  <si>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</si>
  <si>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</si>
  <si>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</si>
  <si>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</si>
  <si>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</si>
  <si>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</si>
  <si>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</si>
  <si>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</si>
  <si>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</si>
  <si>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</si>
  <si>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</si>
  <si>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</si>
  <si>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</si>
  <si>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</si>
  <si>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</si>
  <si>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</si>
  <si>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</si>
  <si>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</si>
  <si>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</si>
  <si>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</si>
  <si>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</si>
  <si>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</si>
  <si>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</si>
  <si>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</si>
  <si>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</si>
  <si>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</si>
  <si>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</si>
  <si>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</si>
  <si>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</si>
  <si>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</si>
  <si>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</si>
  <si>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</si>
  <si>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</si>
  <si>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</si>
  <si>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</si>
  <si>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</si>
  <si>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</si>
  <si>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</si>
  <si>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</si>
  <si>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</si>
  <si>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</si>
  <si>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</si>
  <si>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</si>
  <si>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</si>
  <si>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</si>
  <si>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</si>
  <si>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</si>
  <si>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</si>
  <si>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</si>
  <si>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</si>
  <si>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</si>
  <si>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</si>
  <si>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</si>
  <si>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</si>
  <si>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</si>
  <si>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</si>
  <si>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</si>
  <si>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</si>
  <si>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</si>
  <si>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</si>
  <si>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</si>
  <si>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</si>
  <si>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</si>
  <si>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</si>
  <si>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</si>
  <si>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</si>
  <si>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</si>
  <si>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</si>
  <si>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</si>
  <si>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</si>
  <si>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</si>
  <si>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</si>
  <si>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</si>
  <si>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</si>
  <si>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</si>
  <si>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</si>
  <si>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</si>
  <si>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</si>
  <si>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</si>
  <si>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</si>
  <si>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</si>
  <si>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</si>
  <si>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</si>
  <si>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</si>
  <si>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</si>
  <si>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</si>
  <si>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</si>
  <si>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</si>
  <si>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</si>
  <si>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</si>
  <si>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</si>
  <si>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</si>
  <si>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</si>
  <si>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</si>
  <si>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</si>
  <si>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</si>
  <si>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</si>
  <si>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</si>
  <si>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</si>
  <si>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</si>
  <si>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</si>
  <si>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</si>
  <si>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</si>
  <si>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</si>
  <si>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</si>
  <si>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</si>
  <si>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</si>
  <si>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</si>
  <si>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</si>
  <si>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</si>
  <si>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</si>
  <si>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</si>
  <si>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</si>
  <si>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</si>
  <si>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</si>
  <si>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</si>
  <si>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</si>
  <si>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</si>
  <si>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</si>
  <si>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</si>
  <si>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</si>
  <si>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</si>
  <si>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</si>
  <si>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</si>
  <si>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</si>
  <si>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</si>
  <si>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</si>
  <si>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</si>
  <si>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</si>
  <si>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</si>
  <si>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</si>
  <si>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</si>
  <si>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</si>
  <si>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</si>
  <si>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</si>
  <si>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</si>
  <si>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</si>
  <si>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</si>
  <si>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</si>
  <si>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</si>
  <si>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</si>
  <si>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</si>
  <si>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</si>
  <si>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</si>
  <si>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</si>
  <si>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</si>
  <si>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</si>
  <si>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</si>
  <si>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</si>
  <si>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</si>
  <si>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</si>
  <si>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</si>
  <si>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</si>
  <si>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</si>
  <si>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</si>
  <si>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</si>
  <si>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</si>
  <si>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</si>
  <si>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</si>
  <si>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</si>
  <si>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</si>
  <si>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</si>
  <si>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</si>
  <si>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</si>
  <si>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</si>
  <si>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</si>
  <si>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</si>
  <si>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</si>
  <si>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</si>
  <si>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</si>
  <si>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</si>
  <si>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</si>
  <si>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</si>
  <si>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</si>
  <si>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</si>
  <si>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</si>
  <si>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</si>
  <si>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</si>
  <si>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</si>
  <si>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</si>
  <si>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</si>
  <si>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</si>
  <si>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</si>
  <si>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</si>
  <si>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</si>
  <si>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</si>
  <si>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</si>
  <si>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</si>
  <si>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</si>
  <si>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</si>
  <si>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</si>
  <si>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</si>
  <si>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</si>
  <si>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</si>
  <si>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</si>
  <si>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</si>
  <si>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</si>
  <si>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</si>
  <si>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</si>
  <si>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</si>
  <si>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</si>
  <si>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</si>
  <si>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</si>
  <si>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</si>
  <si>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</si>
  <si>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</si>
  <si>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</si>
  <si>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</si>
  <si>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</si>
  <si>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</si>
  <si>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</si>
  <si>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</si>
  <si>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</si>
  <si>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</si>
  <si>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</si>
  <si>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</si>
  <si>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</si>
  <si>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</si>
  <si>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</si>
  <si>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</si>
  <si>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</si>
  <si>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</si>
  <si>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</si>
  <si>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</si>
  <si>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</si>
  <si>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</si>
  <si>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</si>
  <si>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</si>
  <si>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</si>
  <si>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</si>
  <si>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</si>
  <si>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</si>
  <si>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</si>
  <si>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</si>
  <si>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</si>
  <si>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</si>
  <si>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</si>
  <si>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</si>
  <si>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</si>
  <si>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</si>
  <si>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</si>
  <si>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</si>
  <si>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</si>
  <si>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</si>
  <si>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</si>
  <si>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</si>
  <si>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</si>
  <si>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</si>
  <si>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</si>
  <si>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</si>
  <si>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</si>
  <si>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</si>
  <si>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</si>
  <si>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</si>
  <si>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</si>
  <si>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</si>
  <si>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</si>
  <si>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</si>
  <si>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</si>
  <si>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</si>
  <si>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</si>
  <si>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</si>
  <si>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</si>
  <si>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</si>
  <si>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</si>
  <si>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</si>
  <si>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</si>
  <si>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</si>
  <si>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</si>
  <si>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</si>
  <si>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</si>
  <si>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</si>
  <si>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</si>
  <si>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</si>
  <si>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</si>
  <si>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</si>
  <si>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</si>
  <si>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</si>
  <si>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</si>
  <si>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</si>
  <si>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</si>
  <si>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</si>
  <si>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</si>
  <si>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</si>
  <si>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</si>
  <si>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</si>
  <si>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</si>
  <si>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</si>
  <si>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</si>
  <si>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</si>
  <si>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</si>
  <si>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</si>
  <si>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</si>
  <si>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</si>
  <si>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</si>
  <si>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</si>
  <si>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</si>
  <si>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</si>
  <si>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</si>
  <si>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</si>
  <si>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</si>
  <si>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</si>
  <si>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</si>
  <si>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</si>
  <si>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</si>
  <si>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</si>
  <si>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</si>
  <si>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</si>
  <si>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</si>
  <si>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</si>
  <si>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</si>
  <si>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</si>
  <si>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</si>
  <si>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</si>
  <si>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</si>
  <si>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</si>
  <si>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</si>
  <si>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</si>
  <si>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</si>
  <si>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</si>
  <si>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</si>
  <si>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</si>
  <si>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</si>
  <si>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</si>
  <si>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</si>
  <si>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</si>
  <si>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</si>
  <si>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</si>
  <si>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</si>
  <si>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</si>
  <si>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</si>
  <si>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</si>
  <si>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</si>
  <si>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</si>
  <si>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</si>
  <si>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</si>
  <si>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</si>
  <si>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</si>
  <si>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</si>
  <si>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</si>
  <si>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</si>
  <si>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</si>
  <si>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</si>
  <si>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</si>
  <si>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</si>
  <si>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</si>
  <si>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</si>
  <si>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</si>
  <si>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</si>
  <si>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</si>
  <si>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</si>
  <si>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</si>
  <si>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</si>
  <si>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</si>
  <si>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</si>
  <si>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</si>
  <si>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</si>
  <si>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</si>
  <si>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</si>
  <si>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</si>
  <si>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</si>
  <si>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</si>
  <si>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</si>
  <si>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</si>
  <si>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</si>
  <si>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</si>
  <si>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</si>
  <si>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</si>
  <si>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</si>
  <si>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</si>
  <si>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</si>
  <si>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</si>
  <si>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</si>
  <si>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</si>
  <si>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</si>
  <si>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</si>
  <si>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</si>
  <si>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</si>
  <si>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</si>
  <si>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</si>
  <si>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</si>
  <si>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</si>
  <si>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</si>
  <si>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</si>
  <si>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</si>
  <si>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</si>
  <si>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</si>
  <si>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</si>
  <si>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</si>
  <si>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</si>
  <si>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</si>
  <si>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</si>
  <si>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</si>
  <si>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</si>
  <si>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</si>
  <si>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</si>
  <si>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</si>
  <si>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</si>
  <si>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</si>
  <si>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</si>
  <si>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</si>
  <si>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</si>
  <si>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</si>
  <si>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</si>
  <si>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</si>
  <si>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</si>
  <si>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</si>
  <si>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</si>
  <si>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</si>
  <si>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</si>
  <si>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</si>
  <si>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</si>
  <si>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</si>
  <si>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</si>
  <si>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</si>
  <si>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</si>
  <si>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</si>
  <si>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</si>
  <si>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</si>
  <si>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</si>
  <si>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</si>
  <si>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</si>
  <si>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</si>
  <si>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</si>
  <si>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</si>
  <si>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</si>
  <si>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</si>
  <si>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</si>
  <si>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</si>
  <si>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</si>
  <si>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</si>
  <si>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</si>
  <si>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</si>
  <si>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</si>
  <si>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</si>
  <si>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</si>
  <si>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</si>
  <si>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</si>
  <si>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</si>
  <si>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</si>
  <si>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</si>
  <si>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</si>
  <si>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</si>
  <si>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</si>
  <si>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</si>
  <si>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</si>
  <si>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</si>
  <si>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</si>
  <si>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</si>
  <si>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</si>
  <si>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</si>
  <si>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</si>
  <si>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</si>
  <si>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</si>
  <si>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</si>
  <si>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</si>
  <si>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</si>
  <si>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</si>
  <si>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</si>
  <si>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</si>
  <si>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</si>
  <si>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</si>
  <si>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</si>
  <si>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</si>
  <si>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</si>
  <si>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</si>
  <si>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</si>
  <si>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</si>
  <si>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</si>
  <si>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</si>
  <si>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</si>
  <si>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</si>
  <si>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</si>
  <si>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</si>
  <si>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</si>
  <si>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</si>
  <si>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</si>
  <si>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</si>
  <si>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</si>
  <si>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</si>
  <si>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</si>
  <si>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</si>
  <si>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</si>
  <si>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</si>
  <si>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</si>
  <si>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</si>
  <si>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</si>
  <si>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</si>
  <si>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</si>
  <si>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</si>
  <si>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</si>
  <si>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</si>
  <si>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</si>
  <si>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</si>
  <si>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</si>
  <si>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</si>
  <si>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</si>
  <si>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</si>
  <si>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</si>
  <si>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</si>
  <si>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</si>
  <si>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</si>
  <si>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</si>
  <si>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</si>
  <si>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</si>
  <si>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</si>
  <si>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</si>
  <si>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</si>
  <si>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</si>
  <si>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</si>
  <si>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</si>
  <si>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</si>
  <si>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</si>
  <si>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</si>
  <si>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</si>
  <si>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</si>
  <si>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</si>
  <si>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</si>
  <si>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</si>
  <si>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</si>
  <si>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</si>
  <si>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</si>
  <si>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</si>
  <si>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</si>
  <si>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</si>
  <si>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</si>
  <si>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</si>
  <si>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</si>
  <si>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</si>
  <si>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</si>
  <si>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</si>
  <si>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</si>
  <si>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</si>
  <si>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</si>
  <si>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</si>
  <si>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</si>
  <si>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</si>
  <si>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</si>
  <si>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</si>
  <si>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</si>
  <si>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</si>
  <si>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</si>
  <si>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</si>
  <si>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</si>
  <si>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</si>
  <si>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</si>
  <si>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</si>
  <si>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</si>
  <si>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249</t>
    <phoneticPr fontId="2"/>
  </si>
  <si>
    <t>0001</t>
    <phoneticPr fontId="2"/>
  </si>
  <si>
    <t>046</t>
    <phoneticPr fontId="2"/>
  </si>
  <si>
    <t>873</t>
    <phoneticPr fontId="2"/>
  </si>
  <si>
    <t>2058</t>
    <phoneticPr fontId="2"/>
  </si>
  <si>
    <t>872</t>
    <phoneticPr fontId="2"/>
  </si>
  <si>
    <t>9656</t>
    <phoneticPr fontId="2"/>
  </si>
  <si>
    <t>逗子市久木7-2-1</t>
    <rPh sb="0" eb="3">
      <t>ズシシ</t>
    </rPh>
    <rPh sb="3" eb="5">
      <t>ヒサギ</t>
    </rPh>
    <phoneticPr fontId="2"/>
  </si>
  <si>
    <t>さいとう</t>
    <phoneticPr fontId="2"/>
  </si>
  <si>
    <t>たかふみ</t>
    <phoneticPr fontId="2"/>
  </si>
  <si>
    <t>さとう</t>
    <phoneticPr fontId="2"/>
  </si>
  <si>
    <t>かなめ</t>
    <phoneticPr fontId="2"/>
  </si>
  <si>
    <t>齋藤</t>
    <rPh sb="0" eb="2">
      <t>サイトウ</t>
    </rPh>
    <phoneticPr fontId="2"/>
  </si>
  <si>
    <t>崇詞</t>
    <rPh sb="0" eb="1">
      <t>スウ</t>
    </rPh>
    <rPh sb="1" eb="2">
      <t>シ</t>
    </rPh>
    <phoneticPr fontId="2"/>
  </si>
  <si>
    <t>佐藤</t>
    <rPh sb="0" eb="2">
      <t>サトウ</t>
    </rPh>
    <phoneticPr fontId="2"/>
  </si>
  <si>
    <t>要</t>
    <rPh sb="0" eb="1">
      <t>カナメ</t>
    </rPh>
    <phoneticPr fontId="2"/>
  </si>
  <si>
    <t>髙松</t>
    <rPh sb="0" eb="2">
      <t>タカマツ</t>
    </rPh>
    <phoneticPr fontId="2"/>
  </si>
  <si>
    <t>たかまつ</t>
    <phoneticPr fontId="2"/>
  </si>
  <si>
    <t>いった</t>
    <phoneticPr fontId="2"/>
  </si>
  <si>
    <t>一太</t>
    <rPh sb="0" eb="2">
      <t>イッタ</t>
    </rPh>
    <phoneticPr fontId="2"/>
  </si>
  <si>
    <t>千田</t>
    <rPh sb="0" eb="2">
      <t>センダ</t>
    </rPh>
    <phoneticPr fontId="2"/>
  </si>
  <si>
    <t>陽児</t>
    <rPh sb="0" eb="2">
      <t>ヨウジ</t>
    </rPh>
    <phoneticPr fontId="2"/>
  </si>
  <si>
    <t>せんだ</t>
    <phoneticPr fontId="2"/>
  </si>
  <si>
    <t>ようじ</t>
    <phoneticPr fontId="2"/>
  </si>
  <si>
    <t>たかまつ</t>
    <phoneticPr fontId="2"/>
  </si>
  <si>
    <t>いった</t>
    <phoneticPr fontId="2"/>
  </si>
  <si>
    <t>なばため</t>
    <phoneticPr fontId="2"/>
  </si>
  <si>
    <t>やまと</t>
    <phoneticPr fontId="2"/>
  </si>
  <si>
    <t>すずき</t>
    <phoneticPr fontId="2"/>
  </si>
  <si>
    <t>りゅうのすけ</t>
    <phoneticPr fontId="2"/>
  </si>
  <si>
    <t>うめやま</t>
    <phoneticPr fontId="2"/>
  </si>
  <si>
    <t>かん</t>
    <phoneticPr fontId="2"/>
  </si>
  <si>
    <t>つねまつ</t>
    <phoneticPr fontId="2"/>
  </si>
  <si>
    <t>りゅうのすけ</t>
    <phoneticPr fontId="2"/>
  </si>
  <si>
    <t>よこた</t>
    <phoneticPr fontId="2"/>
  </si>
  <si>
    <t>こうや</t>
    <phoneticPr fontId="2"/>
  </si>
  <si>
    <t>生田目</t>
    <rPh sb="0" eb="3">
      <t>ナバタメ</t>
    </rPh>
    <phoneticPr fontId="2"/>
  </si>
  <si>
    <t>倭</t>
    <rPh sb="0" eb="1">
      <t>ヤマト</t>
    </rPh>
    <phoneticPr fontId="2"/>
  </si>
  <si>
    <t>鈴木</t>
    <rPh sb="0" eb="2">
      <t>スズキ</t>
    </rPh>
    <phoneticPr fontId="2"/>
  </si>
  <si>
    <t>隆之介</t>
    <rPh sb="0" eb="3">
      <t>リュウノスケ</t>
    </rPh>
    <phoneticPr fontId="2"/>
  </si>
  <si>
    <t>梅山</t>
    <rPh sb="0" eb="2">
      <t>ウメヤマ</t>
    </rPh>
    <phoneticPr fontId="2"/>
  </si>
  <si>
    <t>栞</t>
    <rPh sb="0" eb="1">
      <t>シオリ</t>
    </rPh>
    <phoneticPr fontId="2"/>
  </si>
  <si>
    <t>常松</t>
    <rPh sb="0" eb="2">
      <t>ツネマツ</t>
    </rPh>
    <phoneticPr fontId="2"/>
  </si>
  <si>
    <t>龍之介</t>
    <rPh sb="0" eb="3">
      <t>リュウノスケ</t>
    </rPh>
    <phoneticPr fontId="2"/>
  </si>
  <si>
    <t>横田</t>
    <rPh sb="0" eb="2">
      <t>ヨコタ</t>
    </rPh>
    <phoneticPr fontId="2"/>
  </si>
  <si>
    <t>航弥</t>
    <rPh sb="0" eb="1">
      <t>コウ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</si>
</sst>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AO12" sqref="AO1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4" sqref="Z24:AD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4129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逗子市立久木中学校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692</v>
      </c>
      <c r="G13" s="133"/>
      <c r="H13" s="133"/>
      <c r="I13" s="133"/>
      <c r="J13" s="133"/>
      <c r="K13" s="133"/>
      <c r="L13" s="133" t="s">
        <v>693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702</v>
      </c>
      <c r="G14" s="169"/>
      <c r="H14" s="169"/>
      <c r="I14" s="169"/>
      <c r="J14" s="169"/>
      <c r="K14" s="169"/>
      <c r="L14" s="169" t="s">
        <v>703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700</v>
      </c>
      <c r="G15" s="160"/>
      <c r="H15" s="160"/>
      <c r="I15" s="160"/>
      <c r="J15" s="160"/>
      <c r="K15" s="160"/>
      <c r="L15" s="160" t="s">
        <v>701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172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716</v>
      </c>
      <c r="G23" s="223"/>
      <c r="H23" s="223"/>
      <c r="I23" s="223"/>
      <c r="J23" s="223"/>
      <c r="K23" s="223" t="s">
        <v>717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1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718</v>
      </c>
      <c r="G25" s="223"/>
      <c r="H25" s="223"/>
      <c r="I25" s="223"/>
      <c r="J25" s="223"/>
      <c r="K25" s="223" t="s">
        <v>719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720</v>
      </c>
      <c r="G27" s="223"/>
      <c r="H27" s="223"/>
      <c r="I27" s="223"/>
      <c r="J27" s="223"/>
      <c r="K27" s="223" t="s">
        <v>721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7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722</v>
      </c>
      <c r="G29" s="223"/>
      <c r="H29" s="223"/>
      <c r="I29" s="223"/>
      <c r="J29" s="223"/>
      <c r="K29" s="223" t="s">
        <v>723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8</v>
      </c>
      <c r="E30" s="210"/>
      <c r="F30" s="168" t="s">
        <v>714</v>
      </c>
      <c r="G30" s="169"/>
      <c r="H30" s="169"/>
      <c r="I30" s="169"/>
      <c r="J30" s="169"/>
      <c r="K30" s="169" t="s">
        <v>715</v>
      </c>
      <c r="L30" s="169"/>
      <c r="M30" s="169"/>
      <c r="N30" s="169"/>
      <c r="O30" s="170"/>
      <c r="P30" s="210">
        <v>2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724</v>
      </c>
      <c r="G31" s="160"/>
      <c r="H31" s="160"/>
      <c r="I31" s="160"/>
      <c r="J31" s="160"/>
      <c r="K31" s="160" t="s">
        <v>725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4129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逗子市立久木中学校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さいとう</v>
      </c>
      <c r="F7" s="330"/>
      <c r="G7" s="330"/>
      <c r="H7" s="330"/>
      <c r="I7" s="330"/>
      <c r="J7" s="330"/>
      <c r="K7" s="330" t="str">
        <f>IF(入力!L12="","",入力!L12)</f>
        <v>たかふみ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さとう</v>
      </c>
      <c r="V7" s="166"/>
      <c r="W7" s="166"/>
      <c r="X7" s="166"/>
      <c r="Y7" s="166"/>
      <c r="Z7" s="304"/>
      <c r="AA7" s="287" t="str">
        <f>IF(入力!AB12="","",入力!AB12)</f>
        <v>かなめ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齋藤</v>
      </c>
      <c r="F8" s="318"/>
      <c r="G8" s="318"/>
      <c r="H8" s="318"/>
      <c r="I8" s="318"/>
      <c r="J8" s="318"/>
      <c r="K8" s="318" t="str">
        <f>IF(入力!L13="","",入力!L13)</f>
        <v>崇詞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佐藤</v>
      </c>
      <c r="V8" s="321"/>
      <c r="W8" s="321"/>
      <c r="X8" s="321"/>
      <c r="Y8" s="321"/>
      <c r="Z8" s="322"/>
      <c r="AA8" s="323" t="str">
        <f>IF(入力!AB13="","",入力!AB13)</f>
        <v>要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せんだ</v>
      </c>
      <c r="F9" s="166"/>
      <c r="G9" s="166"/>
      <c r="H9" s="166"/>
      <c r="I9" s="166"/>
      <c r="J9" s="304"/>
      <c r="K9" s="287" t="str">
        <f>IF(入力!L14="","",入力!L14)</f>
        <v>ようじ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たかまつ</v>
      </c>
      <c r="V9" s="166"/>
      <c r="W9" s="166"/>
      <c r="X9" s="166"/>
      <c r="Y9" s="166"/>
      <c r="Z9" s="304"/>
      <c r="AA9" s="287" t="str">
        <f>IF(入力!AB14="","",入力!AB14)</f>
        <v>いった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千田</v>
      </c>
      <c r="F10" s="290"/>
      <c r="G10" s="290"/>
      <c r="H10" s="290"/>
      <c r="I10" s="290"/>
      <c r="J10" s="293"/>
      <c r="K10" s="289" t="str">
        <f>IF(入力!L15="","",入力!L15)</f>
        <v>陽児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髙松</v>
      </c>
      <c r="V10" s="290"/>
      <c r="W10" s="290"/>
      <c r="X10" s="290"/>
      <c r="Y10" s="290"/>
      <c r="Z10" s="293"/>
      <c r="AA10" s="289" t="str">
        <f>IF(入力!AB15="","",入力!AB15)</f>
        <v>一太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たかまつ</v>
      </c>
      <c r="F15" s="283"/>
      <c r="G15" s="283"/>
      <c r="H15" s="283"/>
      <c r="I15" s="283"/>
      <c r="J15" s="283" t="str">
        <f>IF(入力!K20="","",入力!K20)</f>
        <v>いった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髙松</v>
      </c>
      <c r="F16" s="298"/>
      <c r="G16" s="298"/>
      <c r="H16" s="298"/>
      <c r="I16" s="298"/>
      <c r="J16" s="298" t="str">
        <f>IF(入力!K21="","",入力!K21)</f>
        <v>一太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なばため</v>
      </c>
      <c r="F17" s="269"/>
      <c r="G17" s="269"/>
      <c r="H17" s="269"/>
      <c r="I17" s="269"/>
      <c r="J17" s="269" t="str">
        <f>IF(入力!K22="","",入力!K22)</f>
        <v>やまと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生田目</v>
      </c>
      <c r="F18" s="262"/>
      <c r="G18" s="262"/>
      <c r="H18" s="262"/>
      <c r="I18" s="262"/>
      <c r="J18" s="262" t="str">
        <f>IF(入力!K23="","",入力!K23)</f>
        <v>倭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すずき</v>
      </c>
      <c r="F19" s="269"/>
      <c r="G19" s="269"/>
      <c r="H19" s="269"/>
      <c r="I19" s="269"/>
      <c r="J19" s="269" t="str">
        <f>IF(入力!K24="","",入力!K24)</f>
        <v>りゅうのすけ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鈴木</v>
      </c>
      <c r="F20" s="262"/>
      <c r="G20" s="262"/>
      <c r="H20" s="262"/>
      <c r="I20" s="262"/>
      <c r="J20" s="262" t="str">
        <f>IF(入力!K25="","",入力!K25)</f>
        <v>隆之介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うめやま</v>
      </c>
      <c r="F21" s="269"/>
      <c r="G21" s="269"/>
      <c r="H21" s="269"/>
      <c r="I21" s="269"/>
      <c r="J21" s="269" t="str">
        <f>IF(入力!K26="","",入力!K26)</f>
        <v>かん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梅山</v>
      </c>
      <c r="F22" s="262"/>
      <c r="G22" s="262"/>
      <c r="H22" s="262"/>
      <c r="I22" s="262"/>
      <c r="J22" s="262" t="str">
        <f>IF(入力!K27="","",入力!K27)</f>
        <v>栞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7</v>
      </c>
      <c r="D23" s="265"/>
      <c r="E23" s="268" t="str">
        <f>IF(入力!F28="","",入力!F28)</f>
        <v>つねまつ</v>
      </c>
      <c r="F23" s="269"/>
      <c r="G23" s="269"/>
      <c r="H23" s="269"/>
      <c r="I23" s="269"/>
      <c r="J23" s="269" t="str">
        <f>IF(入力!K28="","",入力!K28)</f>
        <v>りゅうのすけ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常松</v>
      </c>
      <c r="F24" s="262"/>
      <c r="G24" s="262"/>
      <c r="H24" s="262"/>
      <c r="I24" s="262"/>
      <c r="J24" s="262" t="str">
        <f>IF(入力!K29="","",入力!K29)</f>
        <v>龍之介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8</v>
      </c>
      <c r="D25" s="265"/>
      <c r="E25" s="268" t="str">
        <f>IF(入力!F30="","",入力!F30)</f>
        <v>よこた</v>
      </c>
      <c r="F25" s="269"/>
      <c r="G25" s="269"/>
      <c r="H25" s="269"/>
      <c r="I25" s="269"/>
      <c r="J25" s="269" t="str">
        <f>IF(入力!K30="","",入力!K30)</f>
        <v>こうや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横田</v>
      </c>
      <c r="F26" s="275"/>
      <c r="G26" s="275"/>
      <c r="H26" s="275"/>
      <c r="I26" s="275"/>
      <c r="J26" s="275" t="str">
        <f>IF(入力!K31="","",入力!K31)</f>
        <v>航弥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4129</v>
      </c>
      <c r="B7" s="46" t="str">
        <f>IF(入力!$F$8="",入力!$F$3,入力!$F$3&amp;" ・ "&amp;入力!$F$8)</f>
        <v>逗子市立久木中学校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0001</v>
      </c>
      <c r="H7" s="46"/>
      <c r="I7" s="46" t="str">
        <f>IF(入力!$L$5="","",入力!$L$5)</f>
        <v>逗子市久木7-2-1</v>
      </c>
      <c r="J7" s="46"/>
      <c r="K7" s="57" t="str">
        <f>IF(入力!$AB$4="","",入力!$AB$4)</f>
        <v>046</v>
      </c>
      <c r="L7" s="57" t="str">
        <f>IF(入力!$AG$4="","",入力!$AG$4)</f>
        <v>873</v>
      </c>
      <c r="M7" s="57" t="str">
        <f>IF(入力!$AL$4="","",入力!$AL$4)</f>
        <v>2058</v>
      </c>
      <c r="N7" s="57" t="str">
        <f>IF(入力!$AB$6="","",入力!$AB$6)</f>
        <v>046</v>
      </c>
      <c r="O7" s="57" t="str">
        <f>IF(入力!$AG$6="","",入力!$AG$6)</f>
        <v>872</v>
      </c>
      <c r="P7" s="57" t="str">
        <f>IF(入力!$AL$6="","",入力!$AL$6)</f>
        <v>9656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崇詞</v>
      </c>
      <c r="E16" s="46" t="str">
        <f>IF(入力!$F$12="","",入力!$F$12)</f>
        <v>さいとう</v>
      </c>
      <c r="F16" s="46" t="str">
        <f>IF(入力!$L$12="","",入力!$L$12)</f>
        <v>たかふみ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要</v>
      </c>
      <c r="E17" s="46" t="str">
        <f>IF(入力!$V$12="","",入力!$V$12)</f>
        <v>さとう</v>
      </c>
      <c r="F17" s="46" t="str">
        <f>IF(入力!$AB$12="","",入力!$AB$12)</f>
        <v>かなめ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千田</v>
      </c>
      <c r="D20" s="46" t="str">
        <f>IF(入力!$L$15="","",入力!$L$15)</f>
        <v>陽児</v>
      </c>
      <c r="E20" s="46" t="str">
        <f>IF(入力!$F$14="","",入力!$F$14)</f>
        <v>せんだ</v>
      </c>
      <c r="F20" s="46" t="str">
        <f>IF(入力!$L$14="","",入力!$L$14)</f>
        <v>ようじ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髙松</v>
      </c>
      <c r="D24" s="46" t="str">
        <f>IF(入力!$AB$15="","",入力!$AB$15)</f>
        <v>一太</v>
      </c>
      <c r="E24" s="46" t="str">
        <f>IF(入力!$V$14="","",入力!$V$14)</f>
        <v>たかまつ</v>
      </c>
      <c r="F24" s="46" t="str">
        <f>IF(入力!$AB$14="","",入力!$AB$14)</f>
        <v>いった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髙松</v>
      </c>
      <c r="D53" s="46" t="str">
        <f>IF(入力!K21="","",入力!K21)</f>
        <v>一太</v>
      </c>
      <c r="E53" s="46" t="str">
        <f>IF(入力!F20="","",入力!F20)</f>
        <v>たかまつ</v>
      </c>
      <c r="F53" s="46" t="str">
        <f>IF(入力!K20="","",入力!K20)</f>
        <v>いった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生田目</v>
      </c>
      <c r="D54" s="46" t="str">
        <f>IF(入力!K23="","",入力!K23)</f>
        <v>倭</v>
      </c>
      <c r="E54" s="46" t="str">
        <f>IF(入力!F22="","",入力!F22)</f>
        <v>なばため</v>
      </c>
      <c r="F54" s="46" t="str">
        <f>IF(入力!K22="","",入力!K22)</f>
        <v>やまと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隆之介</v>
      </c>
      <c r="E55" s="46" t="str">
        <f>IF(入力!F24="","",入力!F24)</f>
        <v>すずき</v>
      </c>
      <c r="F55" s="46" t="str">
        <f>IF(入力!K24="","",入力!K24)</f>
        <v>りゅうのすけ</v>
      </c>
      <c r="G55" s="46"/>
      <c r="H55" s="46"/>
      <c r="I55" s="46">
        <f>IF(入力!P24="","",入力!P24)</f>
        <v>1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梅山</v>
      </c>
      <c r="D56" s="46" t="str">
        <f>IF(入力!K27="","",入力!K27)</f>
        <v>栞</v>
      </c>
      <c r="E56" s="46" t="str">
        <f>IF(入力!F26="","",入力!F26)</f>
        <v>うめやま</v>
      </c>
      <c r="F56" s="46" t="str">
        <f>IF(入力!K26="","",入力!K26)</f>
        <v>かん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7</v>
      </c>
      <c r="C57" s="46" t="str">
        <f>IF(入力!F29="","",入力!F29)</f>
        <v>常松</v>
      </c>
      <c r="D57" s="46" t="str">
        <f>IF(入力!K29="","",入力!K29)</f>
        <v>龍之介</v>
      </c>
      <c r="E57" s="46" t="str">
        <f>IF(入力!F28="","",入力!F28)</f>
        <v>つねまつ</v>
      </c>
      <c r="F57" s="46" t="str">
        <f>IF(入力!K28="","",入力!K28)</f>
        <v>りゅうのすけ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横田</v>
      </c>
      <c r="D58" s="46" t="str">
        <f>IF(入力!K31="","",入力!K31)</f>
        <v>航弥</v>
      </c>
      <c r="E58" s="46" t="str">
        <f>IF(入力!F30="","",入力!F30)</f>
        <v>よこた</v>
      </c>
      <c r="F58" s="46" t="str">
        <f>IF(入力!K30="","",入力!K30)</f>
        <v>こうや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2015-10-24T01:53:31Z</cp:lastPrinted>
  <dcterms:created xsi:type="dcterms:W3CDTF">2006-11-03T01:52:14Z</dcterms:created>
  <dcterms:modified xsi:type="dcterms:W3CDTF">2016-11-08T10:16:14Z</dcterms:modified>
</cp:coreProperties>
</file>