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eno-y\Desktop\2017年度　諸々\バレー部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<sst xmlns="http://schemas.openxmlformats.org/spreadsheetml/2006/main" count="1449" uniqueCount="744">
  <si>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</si>
  <si>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</si>
  <si>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</si>
  <si>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</si>
  <si>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</si>
  <si>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</si>
  <si>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</si>
  <si>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</si>
  <si>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</si>
  <si>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</si>
  <si>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</si>
  <si>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</si>
  <si>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</si>
  <si>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</si>
  <si>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</si>
  <si>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</si>
  <si>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</si>
  <si>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</si>
  <si>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</si>
  <si>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</si>
  <si>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</si>
  <si>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</si>
  <si>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</si>
  <si>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</si>
  <si>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</si>
  <si>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</si>
  <si>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</si>
  <si>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</si>
  <si>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</si>
  <si>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</si>
  <si>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</si>
  <si>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</si>
  <si>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</si>
  <si>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</si>
  <si>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</si>
  <si>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</si>
  <si>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</si>
  <si>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</si>
  <si>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</si>
  <si>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</si>
  <si>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</si>
  <si>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</si>
  <si>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</si>
  <si>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</si>
  <si>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</si>
  <si>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</si>
  <si>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</si>
  <si>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</si>
  <si>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</si>
  <si>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</si>
  <si>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</si>
  <si>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</si>
  <si>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</si>
  <si>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</si>
  <si>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</si>
  <si>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</si>
  <si>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</si>
  <si>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</si>
  <si>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</si>
  <si>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</si>
  <si>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</si>
  <si>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</si>
  <si>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</si>
  <si>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</si>
  <si>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</si>
  <si>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</si>
  <si>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</si>
  <si>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</si>
  <si>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</si>
  <si>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</si>
  <si>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</si>
  <si>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</si>
  <si>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</si>
  <si>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</si>
  <si>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</si>
  <si>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</si>
  <si>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</si>
  <si>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</si>
  <si>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</si>
  <si>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</si>
  <si>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</si>
  <si>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</si>
  <si>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</si>
  <si>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</si>
  <si>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</si>
  <si>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</si>
  <si>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</si>
  <si>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</si>
  <si>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</si>
  <si>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</si>
  <si>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</si>
  <si>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</si>
  <si>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</si>
  <si>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</si>
  <si>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</si>
  <si>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</si>
  <si>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</si>
  <si>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</si>
  <si>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</si>
  <si>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</si>
  <si>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</si>
  <si>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</si>
  <si>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</si>
  <si>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</si>
  <si>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</si>
  <si>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</si>
  <si>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</si>
  <si>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</si>
  <si>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</si>
  <si>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</si>
  <si>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</si>
  <si>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</si>
  <si>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</si>
  <si>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</si>
  <si>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</si>
  <si>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</si>
  <si>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</si>
  <si>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</si>
  <si>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</si>
  <si>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</si>
  <si>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</si>
  <si>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</si>
  <si>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</si>
  <si>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</si>
  <si>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</si>
  <si>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</si>
  <si>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</si>
  <si>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</si>
  <si>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</si>
  <si>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</si>
  <si>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</si>
  <si>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</si>
  <si>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</si>
  <si>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</si>
  <si>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</si>
  <si>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</si>
  <si>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</si>
  <si>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</si>
  <si>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</si>
  <si>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</si>
  <si>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</si>
  <si>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</si>
  <si>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</si>
  <si>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</si>
  <si>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</si>
  <si>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</si>
  <si>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</si>
  <si>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</si>
  <si>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</si>
  <si>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</si>
  <si>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</si>
  <si>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</si>
  <si>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</si>
  <si>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</si>
  <si>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</si>
  <si>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</si>
  <si>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</si>
  <si>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</si>
  <si>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</si>
  <si>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</si>
  <si>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</si>
  <si>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</si>
  <si>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</si>
  <si>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</si>
  <si>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</si>
  <si>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</si>
  <si>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</si>
  <si>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</si>
  <si>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</si>
  <si>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</si>
  <si>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</si>
  <si>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</si>
  <si>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</si>
  <si>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</si>
  <si>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</si>
  <si>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</si>
  <si>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</si>
  <si>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</si>
  <si>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</si>
  <si>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</si>
  <si>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</si>
  <si>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</si>
  <si>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</si>
  <si>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</si>
  <si>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</si>
  <si>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</si>
  <si>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</si>
  <si>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</si>
  <si>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</si>
  <si>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</si>
  <si>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</si>
  <si>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</si>
  <si>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</si>
  <si>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</si>
  <si>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</si>
  <si>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</si>
  <si>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</si>
  <si>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</si>
  <si>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</si>
  <si>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</si>
  <si>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</si>
  <si>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</si>
  <si>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</si>
  <si>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</si>
  <si>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</si>
  <si>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</si>
  <si>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</si>
  <si>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</si>
  <si>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</si>
  <si>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</si>
  <si>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</si>
  <si>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</si>
  <si>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</si>
  <si>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</si>
  <si>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</si>
  <si>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</si>
  <si>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</si>
  <si>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</si>
  <si>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</si>
  <si>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</si>
  <si>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</si>
  <si>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</si>
  <si>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</si>
  <si>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</si>
  <si>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</si>
  <si>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</si>
  <si>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</si>
  <si>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</si>
  <si>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</si>
  <si>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</si>
  <si>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</si>
  <si>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</si>
  <si>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</si>
  <si>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</si>
  <si>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</si>
  <si>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</si>
  <si>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</si>
  <si>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</si>
  <si>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</si>
  <si>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</si>
  <si>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</si>
  <si>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</si>
  <si>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</si>
  <si>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</si>
  <si>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</si>
  <si>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</si>
  <si>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</si>
  <si>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</si>
  <si>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</si>
  <si>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</si>
  <si>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</si>
  <si>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</si>
  <si>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</si>
  <si>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</si>
  <si>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</si>
  <si>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</si>
  <si>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</si>
  <si>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</si>
  <si>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</si>
  <si>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</si>
  <si>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</si>
  <si>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</si>
  <si>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</si>
  <si>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</si>
  <si>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</si>
  <si>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</si>
  <si>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</si>
  <si>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</si>
  <si>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</si>
  <si>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</si>
  <si>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</si>
  <si>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</si>
  <si>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</si>
  <si>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</si>
  <si>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</si>
  <si>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</si>
  <si>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</si>
  <si>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</si>
  <si>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</si>
  <si>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</si>
  <si>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</si>
  <si>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</si>
  <si>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</si>
  <si>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</si>
  <si>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</si>
  <si>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</si>
  <si>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</si>
  <si>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</si>
  <si>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</si>
  <si>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</si>
  <si>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</si>
  <si>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</si>
  <si>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</si>
  <si>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</si>
  <si>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</si>
  <si>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</si>
  <si>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</si>
  <si>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</si>
  <si>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</si>
  <si>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</si>
  <si>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</si>
  <si>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</si>
  <si>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</si>
  <si>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</si>
  <si>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</si>
  <si>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</si>
  <si>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</si>
  <si>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</si>
  <si>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</si>
  <si>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</si>
  <si>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</si>
  <si>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</si>
  <si>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</si>
  <si>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</si>
  <si>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</si>
  <si>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</si>
  <si>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</si>
  <si>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</si>
  <si>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</si>
  <si>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</si>
  <si>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</si>
  <si>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</si>
  <si>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</si>
  <si>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</si>
  <si>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</si>
  <si>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</si>
  <si>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</si>
  <si>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</si>
  <si>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</si>
  <si>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</si>
  <si>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</si>
  <si>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</si>
  <si>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</si>
  <si>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</si>
  <si>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</si>
  <si>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</si>
  <si>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</si>
  <si>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</si>
  <si>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</si>
  <si>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</si>
  <si>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</si>
  <si>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</si>
  <si>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</si>
  <si>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</si>
  <si>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</si>
  <si>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</si>
  <si>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</si>
  <si>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</si>
  <si>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</si>
  <si>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</si>
  <si>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</si>
  <si>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</si>
  <si>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</si>
  <si>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</si>
  <si>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</si>
  <si>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</si>
  <si>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</si>
  <si>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</si>
  <si>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</si>
  <si>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</si>
  <si>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</si>
  <si>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</si>
  <si>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</si>
  <si>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</si>
  <si>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</si>
  <si>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</si>
  <si>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</si>
  <si>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</si>
  <si>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</si>
  <si>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</si>
  <si>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</si>
  <si>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</si>
  <si>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</si>
  <si>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</si>
  <si>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</si>
  <si>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</si>
  <si>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</si>
  <si>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</si>
  <si>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</si>
  <si>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</si>
  <si>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</si>
  <si>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</si>
  <si>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</si>
  <si>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</si>
  <si>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</si>
  <si>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</si>
  <si>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</si>
  <si>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</si>
  <si>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</si>
  <si>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</si>
  <si>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</si>
  <si>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</si>
  <si>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</si>
  <si>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</si>
  <si>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</si>
  <si>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</si>
  <si>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</si>
  <si>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</si>
  <si>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</si>
  <si>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</si>
  <si>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</si>
  <si>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</si>
  <si>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</si>
  <si>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</si>
  <si>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</si>
  <si>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</si>
  <si>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</si>
  <si>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</si>
  <si>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</si>
  <si>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</si>
  <si>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</si>
  <si>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</si>
  <si>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</si>
  <si>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</si>
  <si>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</si>
  <si>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</si>
  <si>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</si>
  <si>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</si>
  <si>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</si>
  <si>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</si>
  <si>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</si>
  <si>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</si>
  <si>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</si>
  <si>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</si>
  <si>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</si>
  <si>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</si>
  <si>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</si>
  <si>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</si>
  <si>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</si>
  <si>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</si>
  <si>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</si>
  <si>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</si>
  <si>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</si>
  <si>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</si>
  <si>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</si>
  <si>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</si>
  <si>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</si>
  <si>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</si>
  <si>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</si>
  <si>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</si>
  <si>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</si>
  <si>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</si>
  <si>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</si>
  <si>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</si>
  <si>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</si>
  <si>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</si>
  <si>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</si>
  <si>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</si>
  <si>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</si>
  <si>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</si>
  <si>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</si>
  <si>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</si>
  <si>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</si>
  <si>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</si>
  <si>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</si>
  <si>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</si>
  <si>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</si>
  <si>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</si>
  <si>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</si>
  <si>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</si>
  <si>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</si>
  <si>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</si>
  <si>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</si>
  <si>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</si>
  <si>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</si>
  <si>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</si>
  <si>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</si>
  <si>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</si>
  <si>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</si>
  <si>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</si>
  <si>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</si>
  <si>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</si>
  <si>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</si>
  <si>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</si>
  <si>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</si>
  <si>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</si>
  <si>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</si>
  <si>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</si>
  <si>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</si>
  <si>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</si>
  <si>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</si>
  <si>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</si>
  <si>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</si>
  <si>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</si>
  <si>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</si>
  <si>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</si>
  <si>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</si>
  <si>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</si>
  <si>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</si>
  <si>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</si>
  <si>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</si>
  <si>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</si>
  <si>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</si>
  <si>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</si>
  <si>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</si>
  <si>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</si>
  <si>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</si>
  <si>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</si>
  <si>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</si>
  <si>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</si>
  <si>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</si>
  <si>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</si>
  <si>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</si>
  <si>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</si>
  <si>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</si>
  <si>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</si>
  <si>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</si>
  <si>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</si>
  <si>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</si>
  <si>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</si>
  <si>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</si>
  <si>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</si>
  <si>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</si>
  <si>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</si>
  <si>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</si>
  <si>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</si>
  <si>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</si>
  <si>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</si>
  <si>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</si>
  <si>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</si>
  <si>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</si>
  <si>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</si>
  <si>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</si>
  <si>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</si>
  <si>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</si>
  <si>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</si>
  <si>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</si>
  <si>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</si>
  <si>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</si>
  <si>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</si>
  <si>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</si>
  <si>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</si>
  <si>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</si>
  <si>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</si>
  <si>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</si>
  <si>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</si>
  <si>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</si>
  <si>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</si>
  <si>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</si>
  <si>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</si>
  <si>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</si>
  <si>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</si>
  <si>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</si>
  <si>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</si>
  <si>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</si>
  <si>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</si>
  <si>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</si>
  <si>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</si>
  <si>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</si>
  <si>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</si>
  <si>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</si>
  <si>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</si>
  <si>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</si>
  <si>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</si>
  <si>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</si>
  <si>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</si>
  <si>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</si>
  <si>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</si>
  <si>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</si>
  <si>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</si>
  <si>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</si>
  <si>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</si>
  <si>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</si>
  <si>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</si>
  <si>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</si>
  <si>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</si>
  <si>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</si>
  <si>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</si>
  <si>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</si>
  <si>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</si>
  <si>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</si>
  <si>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</si>
  <si>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</si>
  <si>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</si>
  <si>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</si>
  <si>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</si>
  <si>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</si>
  <si>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</si>
  <si>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</si>
  <si>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</si>
  <si>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</si>
  <si>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</si>
  <si>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</si>
  <si>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</si>
  <si>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</si>
  <si>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</si>
  <si>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</si>
  <si>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</si>
  <si>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</si>
  <si>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</si>
  <si>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</si>
  <si>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</si>
  <si>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</si>
  <si>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</si>
  <si>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</si>
  <si>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</si>
  <si>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</si>
  <si>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</si>
  <si>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</si>
  <si>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</si>
  <si>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</si>
  <si>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</si>
  <si>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</si>
  <si>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</si>
  <si>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</si>
  <si>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</si>
  <si>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</si>
  <si>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</si>
  <si>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</si>
  <si>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</si>
  <si>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</si>
  <si>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</si>
  <si>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</si>
  <si>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</si>
  <si>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</si>
  <si>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</si>
  <si>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</si>
  <si>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</si>
  <si>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</si>
  <si>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</si>
  <si>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</si>
  <si>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</si>
  <si>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</si>
  <si>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</si>
  <si>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</si>
  <si>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</si>
  <si>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</si>
  <si>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</si>
  <si>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</si>
  <si>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</si>
  <si>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</si>
  <si>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</si>
  <si>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</si>
  <si>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</si>
  <si>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</si>
  <si>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</si>
  <si>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</si>
  <si>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</si>
  <si>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</si>
  <si>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</si>
  <si>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</si>
  <si>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</si>
  <si>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</si>
  <si>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</si>
  <si>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</si>
  <si>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</si>
  <si>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</si>
  <si>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</si>
  <si>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</si>
  <si>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</si>
  <si>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</si>
  <si>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</si>
  <si>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</si>
  <si>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</si>
  <si>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</si>
  <si>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</si>
  <si>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</si>
  <si>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</si>
  <si>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</si>
  <si>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</si>
  <si>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</si>
  <si>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</si>
  <si>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</si>
  <si>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</si>
  <si>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</si>
  <si>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</si>
  <si>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</si>
  <si>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</si>
  <si>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</si>
  <si>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</si>
  <si>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</si>
  <si>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</si>
  <si>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</si>
  <si>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</si>
  <si>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</si>
  <si>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</si>
  <si>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</si>
  <si>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</si>
  <si>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</si>
  <si>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</si>
  <si>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</si>
  <si>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871</t>
    <phoneticPr fontId="2"/>
  </si>
  <si>
    <t>2062</t>
    <phoneticPr fontId="2"/>
  </si>
  <si>
    <t>873</t>
    <phoneticPr fontId="2"/>
  </si>
  <si>
    <t>8459</t>
    <phoneticPr fontId="2"/>
  </si>
  <si>
    <t>249</t>
    <phoneticPr fontId="2"/>
  </si>
  <si>
    <t>8510</t>
    <phoneticPr fontId="2"/>
  </si>
  <si>
    <t>逗子市新宿2-5-1</t>
    <rPh sb="0" eb="3">
      <t>ズシシ</t>
    </rPh>
    <rPh sb="3" eb="5">
      <t>シンジュク</t>
    </rPh>
    <phoneticPr fontId="2"/>
  </si>
  <si>
    <t>日名田</t>
    <rPh sb="0" eb="3">
      <t>ヒナタ</t>
    </rPh>
    <phoneticPr fontId="2"/>
  </si>
  <si>
    <t>ひなた</t>
    <phoneticPr fontId="2"/>
  </si>
  <si>
    <t>さとる</t>
    <phoneticPr fontId="2"/>
  </si>
  <si>
    <t>暁</t>
    <rPh sb="0" eb="1">
      <t>サトル</t>
    </rPh>
    <phoneticPr fontId="2"/>
  </si>
  <si>
    <t>うえの</t>
    <phoneticPr fontId="2"/>
  </si>
  <si>
    <t>上野</t>
    <rPh sb="0" eb="2">
      <t>ウエノ</t>
    </rPh>
    <phoneticPr fontId="2"/>
  </si>
  <si>
    <t>ようへい</t>
    <phoneticPr fontId="2"/>
  </si>
  <si>
    <t>洋平</t>
    <rPh sb="0" eb="2">
      <t>ヨウヘイ</t>
    </rPh>
    <phoneticPr fontId="2"/>
  </si>
  <si>
    <t>ひき</t>
    <phoneticPr fontId="2"/>
  </si>
  <si>
    <t>比企</t>
    <rPh sb="0" eb="2">
      <t>ヒキ</t>
    </rPh>
    <phoneticPr fontId="2"/>
  </si>
  <si>
    <t>よしはる</t>
    <phoneticPr fontId="2"/>
  </si>
  <si>
    <t>能悠</t>
    <rPh sb="0" eb="1">
      <t>ノウ</t>
    </rPh>
    <rPh sb="1" eb="2">
      <t>ユウ</t>
    </rPh>
    <phoneticPr fontId="2"/>
  </si>
  <si>
    <t>さいとう</t>
    <phoneticPr fontId="2"/>
  </si>
  <si>
    <t>齋藤</t>
    <rPh sb="0" eb="2">
      <t>サイトウ</t>
    </rPh>
    <phoneticPr fontId="2"/>
  </si>
  <si>
    <t>りくと</t>
    <phoneticPr fontId="2"/>
  </si>
  <si>
    <t>陸人</t>
    <rPh sb="0" eb="2">
      <t>リクヒト</t>
    </rPh>
    <phoneticPr fontId="2"/>
  </si>
  <si>
    <t>かなざわ</t>
    <phoneticPr fontId="2"/>
  </si>
  <si>
    <t>金澤</t>
    <rPh sb="0" eb="2">
      <t>カナザワ</t>
    </rPh>
    <phoneticPr fontId="2"/>
  </si>
  <si>
    <t>しょうご</t>
    <phoneticPr fontId="2"/>
  </si>
  <si>
    <t>正悟</t>
    <rPh sb="0" eb="2">
      <t>ショウゴ</t>
    </rPh>
    <phoneticPr fontId="2"/>
  </si>
  <si>
    <t>清水</t>
    <rPh sb="0" eb="2">
      <t>シミズ</t>
    </rPh>
    <phoneticPr fontId="2"/>
  </si>
  <si>
    <t>凜</t>
    <rPh sb="0" eb="1">
      <t>リン</t>
    </rPh>
    <phoneticPr fontId="2"/>
  </si>
  <si>
    <t>松尾</t>
    <rPh sb="0" eb="2">
      <t>マツオ</t>
    </rPh>
    <phoneticPr fontId="2"/>
  </si>
  <si>
    <t>諒大</t>
    <rPh sb="0" eb="1">
      <t>リョウ</t>
    </rPh>
    <rPh sb="1" eb="2">
      <t>ダイ</t>
    </rPh>
    <phoneticPr fontId="2"/>
  </si>
  <si>
    <t>柳山</t>
    <rPh sb="0" eb="2">
      <t>ヤナギヤマ</t>
    </rPh>
    <phoneticPr fontId="2"/>
  </si>
  <si>
    <t>周太郎</t>
    <rPh sb="0" eb="3">
      <t>シュウタロウ</t>
    </rPh>
    <phoneticPr fontId="2"/>
  </si>
  <si>
    <t>深澤</t>
    <rPh sb="0" eb="2">
      <t>フカザワ</t>
    </rPh>
    <phoneticPr fontId="2"/>
  </si>
  <si>
    <t>拓斗</t>
    <rPh sb="0" eb="2">
      <t>タクト</t>
    </rPh>
    <phoneticPr fontId="2"/>
  </si>
  <si>
    <t>宮林</t>
    <rPh sb="0" eb="2">
      <t>ミヤバヤシ</t>
    </rPh>
    <phoneticPr fontId="2"/>
  </si>
  <si>
    <t>開</t>
    <rPh sb="0" eb="1">
      <t>カイ</t>
    </rPh>
    <phoneticPr fontId="2"/>
  </si>
  <si>
    <t>篠原</t>
    <rPh sb="0" eb="2">
      <t>シノハラ</t>
    </rPh>
    <phoneticPr fontId="2"/>
  </si>
  <si>
    <t>航輝</t>
    <rPh sb="0" eb="1">
      <t>コウ</t>
    </rPh>
    <rPh sb="1" eb="2">
      <t>キ</t>
    </rPh>
    <phoneticPr fontId="2"/>
  </si>
  <si>
    <t>山田</t>
    <rPh sb="0" eb="2">
      <t>ヤマダ</t>
    </rPh>
    <phoneticPr fontId="2"/>
  </si>
  <si>
    <t>裕仁</t>
    <rPh sb="0" eb="1">
      <t>ユウ</t>
    </rPh>
    <rPh sb="1" eb="2">
      <t>ジン</t>
    </rPh>
    <phoneticPr fontId="2"/>
  </si>
  <si>
    <t>小島</t>
    <rPh sb="0" eb="2">
      <t>コジマ</t>
    </rPh>
    <phoneticPr fontId="2"/>
  </si>
  <si>
    <t>悠矢</t>
    <rPh sb="0" eb="1">
      <t>ユウ</t>
    </rPh>
    <rPh sb="1" eb="2">
      <t>ヤ</t>
    </rPh>
    <phoneticPr fontId="2"/>
  </si>
  <si>
    <t>しみず</t>
    <phoneticPr fontId="2"/>
  </si>
  <si>
    <t>りん</t>
    <phoneticPr fontId="2"/>
  </si>
  <si>
    <t>まつお</t>
    <phoneticPr fontId="2"/>
  </si>
  <si>
    <t>りょうと</t>
    <phoneticPr fontId="2"/>
  </si>
  <si>
    <t>やなぎやま</t>
    <phoneticPr fontId="2"/>
  </si>
  <si>
    <t>しゅうたろう</t>
    <phoneticPr fontId="2"/>
  </si>
  <si>
    <t>ふかざわ</t>
    <phoneticPr fontId="2"/>
  </si>
  <si>
    <t>たくと</t>
    <phoneticPr fontId="2"/>
  </si>
  <si>
    <t>みやばやし</t>
    <phoneticPr fontId="2"/>
  </si>
  <si>
    <t>かい</t>
    <phoneticPr fontId="2"/>
  </si>
  <si>
    <t>しのはら</t>
    <phoneticPr fontId="2"/>
  </si>
  <si>
    <t>こうき</t>
    <phoneticPr fontId="2"/>
  </si>
  <si>
    <t>やまだ</t>
    <phoneticPr fontId="2"/>
  </si>
  <si>
    <t>ゆうじん</t>
    <phoneticPr fontId="2"/>
  </si>
  <si>
    <t>こじま</t>
    <phoneticPr fontId="2"/>
  </si>
  <si>
    <t>ゆうや</t>
    <phoneticPr fontId="2"/>
  </si>
  <si>
    <t>みつむら</t>
    <phoneticPr fontId="2"/>
  </si>
  <si>
    <t>三ツ村</t>
    <rPh sb="0" eb="1">
      <t>ミ</t>
    </rPh>
    <rPh sb="2" eb="3">
      <t>ムラ</t>
    </rPh>
    <phoneticPr fontId="2"/>
  </si>
  <si>
    <t>さとし</t>
    <phoneticPr fontId="2"/>
  </si>
  <si>
    <t>仁志</t>
    <rPh sb="0" eb="2">
      <t>ヒトシ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</si>
</sst>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37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37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37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37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37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37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37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37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37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37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375" style="11" customWidth="1"/>
    <col min="62" max="62" width="24.25" style="11" customWidth="1"/>
    <col min="63" max="63" width="8.37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37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37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5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4503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逗子開成中学校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699</v>
      </c>
      <c r="AC15" s="163"/>
      <c r="AD15" s="163"/>
      <c r="AE15" s="163"/>
      <c r="AF15" s="163"/>
      <c r="AG15" s="163"/>
      <c r="AH15" s="246">
        <v>4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166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730</v>
      </c>
      <c r="AA20" s="201"/>
      <c r="AB20" s="201"/>
      <c r="AC20" s="201"/>
      <c r="AD20" s="201"/>
      <c r="AE20" s="201" t="s">
        <v>731</v>
      </c>
      <c r="AF20" s="201"/>
      <c r="AG20" s="201"/>
      <c r="AH20" s="201"/>
      <c r="AI20" s="202"/>
      <c r="AJ20" s="198">
        <v>2</v>
      </c>
      <c r="AK20" s="198"/>
      <c r="AL20" s="203">
        <v>162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699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714</v>
      </c>
      <c r="AA21" s="216"/>
      <c r="AB21" s="216"/>
      <c r="AC21" s="216"/>
      <c r="AD21" s="216"/>
      <c r="AE21" s="216" t="s">
        <v>715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700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732</v>
      </c>
      <c r="AA22" s="169"/>
      <c r="AB22" s="169"/>
      <c r="AC22" s="169"/>
      <c r="AD22" s="169"/>
      <c r="AE22" s="169" t="s">
        <v>733</v>
      </c>
      <c r="AF22" s="169"/>
      <c r="AG22" s="169"/>
      <c r="AH22" s="169"/>
      <c r="AI22" s="170"/>
      <c r="AJ22" s="210">
        <v>2</v>
      </c>
      <c r="AK22" s="210"/>
      <c r="AL22" s="212">
        <v>169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703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716</v>
      </c>
      <c r="AA23" s="223"/>
      <c r="AB23" s="223"/>
      <c r="AC23" s="223"/>
      <c r="AD23" s="223"/>
      <c r="AE23" s="223" t="s">
        <v>717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169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734</v>
      </c>
      <c r="AA24" s="169"/>
      <c r="AB24" s="169"/>
      <c r="AC24" s="169"/>
      <c r="AD24" s="169"/>
      <c r="AE24" s="169" t="s">
        <v>735</v>
      </c>
      <c r="AF24" s="169"/>
      <c r="AG24" s="169"/>
      <c r="AH24" s="169"/>
      <c r="AI24" s="170"/>
      <c r="AJ24" s="210">
        <v>2</v>
      </c>
      <c r="AK24" s="210"/>
      <c r="AL24" s="212">
        <v>162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718</v>
      </c>
      <c r="AA25" s="223"/>
      <c r="AB25" s="223"/>
      <c r="AC25" s="223"/>
      <c r="AD25" s="223"/>
      <c r="AE25" s="223" t="s">
        <v>719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724</v>
      </c>
      <c r="G26" s="169"/>
      <c r="H26" s="169"/>
      <c r="I26" s="169"/>
      <c r="J26" s="169"/>
      <c r="K26" s="169" t="s">
        <v>725</v>
      </c>
      <c r="L26" s="169"/>
      <c r="M26" s="169"/>
      <c r="N26" s="169"/>
      <c r="O26" s="170"/>
      <c r="P26" s="210">
        <v>2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736</v>
      </c>
      <c r="AA26" s="169"/>
      <c r="AB26" s="169"/>
      <c r="AC26" s="169"/>
      <c r="AD26" s="169"/>
      <c r="AE26" s="169" t="s">
        <v>737</v>
      </c>
      <c r="AF26" s="169"/>
      <c r="AG26" s="169"/>
      <c r="AH26" s="169"/>
      <c r="AI26" s="170"/>
      <c r="AJ26" s="210">
        <v>2</v>
      </c>
      <c r="AK26" s="210"/>
      <c r="AL26" s="212">
        <v>159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720</v>
      </c>
      <c r="AA27" s="223"/>
      <c r="AB27" s="223"/>
      <c r="AC27" s="223"/>
      <c r="AD27" s="223"/>
      <c r="AE27" s="223" t="s">
        <v>721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726</v>
      </c>
      <c r="G28" s="169"/>
      <c r="H28" s="169"/>
      <c r="I28" s="169"/>
      <c r="J28" s="169"/>
      <c r="K28" s="169" t="s">
        <v>727</v>
      </c>
      <c r="L28" s="169"/>
      <c r="M28" s="169"/>
      <c r="N28" s="169"/>
      <c r="O28" s="170"/>
      <c r="P28" s="210">
        <v>2</v>
      </c>
      <c r="Q28" s="210"/>
      <c r="R28" s="212">
        <v>159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738</v>
      </c>
      <c r="AA28" s="169"/>
      <c r="AB28" s="169"/>
      <c r="AC28" s="169"/>
      <c r="AD28" s="169"/>
      <c r="AE28" s="169" t="s">
        <v>739</v>
      </c>
      <c r="AF28" s="169"/>
      <c r="AG28" s="169"/>
      <c r="AH28" s="169"/>
      <c r="AI28" s="170"/>
      <c r="AJ28" s="210">
        <v>1</v>
      </c>
      <c r="AK28" s="210"/>
      <c r="AL28" s="212">
        <v>160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710</v>
      </c>
      <c r="G29" s="223"/>
      <c r="H29" s="223"/>
      <c r="I29" s="223"/>
      <c r="J29" s="223"/>
      <c r="K29" s="223" t="s">
        <v>711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722</v>
      </c>
      <c r="AA29" s="223"/>
      <c r="AB29" s="223"/>
      <c r="AC29" s="223"/>
      <c r="AD29" s="223"/>
      <c r="AE29" s="223" t="s">
        <v>723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728</v>
      </c>
      <c r="G30" s="169"/>
      <c r="H30" s="169"/>
      <c r="I30" s="169"/>
      <c r="J30" s="169"/>
      <c r="K30" s="169" t="s">
        <v>729</v>
      </c>
      <c r="L30" s="169"/>
      <c r="M30" s="169"/>
      <c r="N30" s="169"/>
      <c r="O30" s="170"/>
      <c r="P30" s="210">
        <v>2</v>
      </c>
      <c r="Q30" s="210"/>
      <c r="R30" s="212">
        <v>164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740</v>
      </c>
      <c r="AA30" s="169"/>
      <c r="AB30" s="169"/>
      <c r="AC30" s="169"/>
      <c r="AD30" s="169"/>
      <c r="AE30" s="169" t="s">
        <v>742</v>
      </c>
      <c r="AF30" s="169"/>
      <c r="AG30" s="169"/>
      <c r="AH30" s="169"/>
      <c r="AI30" s="170"/>
      <c r="AJ30" s="210">
        <v>1</v>
      </c>
      <c r="AK30" s="210"/>
      <c r="AL30" s="212">
        <v>156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712</v>
      </c>
      <c r="G31" s="160"/>
      <c r="H31" s="160"/>
      <c r="I31" s="160"/>
      <c r="J31" s="160"/>
      <c r="K31" s="160" t="s">
        <v>713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741</v>
      </c>
      <c r="AA31" s="160"/>
      <c r="AB31" s="160"/>
      <c r="AC31" s="160"/>
      <c r="AD31" s="160"/>
      <c r="AE31" s="160" t="s">
        <v>743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1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4503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横須賀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逗子開成中学校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ひなた</v>
      </c>
      <c r="F7" s="335"/>
      <c r="G7" s="335"/>
      <c r="H7" s="335"/>
      <c r="I7" s="335"/>
      <c r="J7" s="335"/>
      <c r="K7" s="335" t="str">
        <f>IF(入力!L12="","",入力!L12)</f>
        <v>さとる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うえの</v>
      </c>
      <c r="V7" s="166"/>
      <c r="W7" s="166"/>
      <c r="X7" s="166"/>
      <c r="Y7" s="166"/>
      <c r="Z7" s="309"/>
      <c r="AA7" s="292" t="str">
        <f>IF(入力!AB12="","",入力!AB12)</f>
        <v>ようへい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日名田</v>
      </c>
      <c r="F8" s="323"/>
      <c r="G8" s="323"/>
      <c r="H8" s="323"/>
      <c r="I8" s="323"/>
      <c r="J8" s="323"/>
      <c r="K8" s="323" t="str">
        <f>IF(入力!L13="","",入力!L13)</f>
        <v>暁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上野</v>
      </c>
      <c r="V8" s="326"/>
      <c r="W8" s="326"/>
      <c r="X8" s="326"/>
      <c r="Y8" s="326"/>
      <c r="Z8" s="327"/>
      <c r="AA8" s="328" t="str">
        <f>IF(入力!AB13="","",入力!AB13)</f>
        <v>洋平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ひき</v>
      </c>
      <c r="V9" s="166"/>
      <c r="W9" s="166"/>
      <c r="X9" s="166"/>
      <c r="Y9" s="166"/>
      <c r="Z9" s="309"/>
      <c r="AA9" s="292" t="str">
        <f>IF(入力!AB14="","",入力!AB14)</f>
        <v>よしはる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比企</v>
      </c>
      <c r="V10" s="295"/>
      <c r="W10" s="295"/>
      <c r="X10" s="295"/>
      <c r="Y10" s="295"/>
      <c r="Z10" s="298"/>
      <c r="AA10" s="294" t="str">
        <f>IF(入力!AB15="","",入力!AB15)</f>
        <v>能悠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ひき</v>
      </c>
      <c r="F15" s="288"/>
      <c r="G15" s="288"/>
      <c r="H15" s="288"/>
      <c r="I15" s="288"/>
      <c r="J15" s="288" t="str">
        <f>IF(入力!K20="","",入力!K20)</f>
        <v>よしはる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166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ふかざわ</v>
      </c>
      <c r="Z15" s="288"/>
      <c r="AA15" s="288"/>
      <c r="AB15" s="288"/>
      <c r="AC15" s="288"/>
      <c r="AD15" s="288" t="str">
        <f>IF(入力!AE20="","",入力!AE20)</f>
        <v>たくと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162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比企</v>
      </c>
      <c r="F16" s="303"/>
      <c r="G16" s="303"/>
      <c r="H16" s="303"/>
      <c r="I16" s="303"/>
      <c r="J16" s="303" t="str">
        <f>IF(入力!K21="","",入力!K21)</f>
        <v>能悠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深澤</v>
      </c>
      <c r="Z16" s="303"/>
      <c r="AA16" s="303"/>
      <c r="AB16" s="303"/>
      <c r="AC16" s="303"/>
      <c r="AD16" s="303" t="str">
        <f>IF(入力!AE21="","",入力!AE21)</f>
        <v>拓斗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さいとう</v>
      </c>
      <c r="F17" s="274"/>
      <c r="G17" s="274"/>
      <c r="H17" s="274"/>
      <c r="I17" s="274"/>
      <c r="J17" s="274" t="str">
        <f>IF(入力!K22="","",入力!K22)</f>
        <v>りくと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165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みやばやし</v>
      </c>
      <c r="Z17" s="274"/>
      <c r="AA17" s="274"/>
      <c r="AB17" s="274"/>
      <c r="AC17" s="274"/>
      <c r="AD17" s="274" t="str">
        <f>IF(入力!AE22="","",入力!AE22)</f>
        <v>かい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169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齋藤</v>
      </c>
      <c r="F18" s="267"/>
      <c r="G18" s="267"/>
      <c r="H18" s="267"/>
      <c r="I18" s="267"/>
      <c r="J18" s="267" t="str">
        <f>IF(入力!K23="","",入力!K23)</f>
        <v>陸人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宮林</v>
      </c>
      <c r="Z18" s="267"/>
      <c r="AA18" s="267"/>
      <c r="AB18" s="267"/>
      <c r="AC18" s="267"/>
      <c r="AD18" s="267" t="str">
        <f>IF(入力!AE23="","",入力!AE23)</f>
        <v>開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かなざわ</v>
      </c>
      <c r="F19" s="274"/>
      <c r="G19" s="274"/>
      <c r="H19" s="274"/>
      <c r="I19" s="274"/>
      <c r="J19" s="274" t="str">
        <f>IF(入力!K24="","",入力!K24)</f>
        <v>しょうご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169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しのはら</v>
      </c>
      <c r="Z19" s="274"/>
      <c r="AA19" s="274"/>
      <c r="AB19" s="274"/>
      <c r="AC19" s="274"/>
      <c r="AD19" s="274" t="str">
        <f>IF(入力!AE24="","",入力!AE24)</f>
        <v>こうき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162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金澤</v>
      </c>
      <c r="F20" s="267"/>
      <c r="G20" s="267"/>
      <c r="H20" s="267"/>
      <c r="I20" s="267"/>
      <c r="J20" s="267" t="str">
        <f>IF(入力!K25="","",入力!K25)</f>
        <v>正悟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篠原</v>
      </c>
      <c r="Z20" s="267"/>
      <c r="AA20" s="267"/>
      <c r="AB20" s="267"/>
      <c r="AC20" s="267"/>
      <c r="AD20" s="267" t="str">
        <f>IF(入力!AE25="","",入力!AE25)</f>
        <v>航輝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しみず</v>
      </c>
      <c r="F21" s="274"/>
      <c r="G21" s="274"/>
      <c r="H21" s="274"/>
      <c r="I21" s="274"/>
      <c r="J21" s="274" t="str">
        <f>IF(入力!K26="","",入力!K26)</f>
        <v>りん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162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やまだ</v>
      </c>
      <c r="Z21" s="274"/>
      <c r="AA21" s="274"/>
      <c r="AB21" s="274"/>
      <c r="AC21" s="274"/>
      <c r="AD21" s="274" t="str">
        <f>IF(入力!AE26="","",入力!AE26)</f>
        <v>ゆうじん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159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清水</v>
      </c>
      <c r="F22" s="267"/>
      <c r="G22" s="267"/>
      <c r="H22" s="267"/>
      <c r="I22" s="267"/>
      <c r="J22" s="267" t="str">
        <f>IF(入力!K27="","",入力!K27)</f>
        <v>凜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山田</v>
      </c>
      <c r="Z22" s="267"/>
      <c r="AA22" s="267"/>
      <c r="AB22" s="267"/>
      <c r="AC22" s="267"/>
      <c r="AD22" s="267" t="str">
        <f>IF(入力!AE27="","",入力!AE27)</f>
        <v>裕仁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まつお</v>
      </c>
      <c r="F23" s="274"/>
      <c r="G23" s="274"/>
      <c r="H23" s="274"/>
      <c r="I23" s="274"/>
      <c r="J23" s="274" t="str">
        <f>IF(入力!K28="","",入力!K28)</f>
        <v>りょうと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159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こじま</v>
      </c>
      <c r="Z23" s="274"/>
      <c r="AA23" s="274"/>
      <c r="AB23" s="274"/>
      <c r="AC23" s="274"/>
      <c r="AD23" s="274" t="str">
        <f>IF(入力!AE28="","",入力!AE28)</f>
        <v>ゆうや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160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松尾</v>
      </c>
      <c r="F24" s="267"/>
      <c r="G24" s="267"/>
      <c r="H24" s="267"/>
      <c r="I24" s="267"/>
      <c r="J24" s="267" t="str">
        <f>IF(入力!K29="","",入力!K29)</f>
        <v>諒大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小島</v>
      </c>
      <c r="Z24" s="267"/>
      <c r="AA24" s="267"/>
      <c r="AB24" s="267"/>
      <c r="AC24" s="267"/>
      <c r="AD24" s="267" t="str">
        <f>IF(入力!AE29="","",入力!AE29)</f>
        <v>悠矢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やなぎやま</v>
      </c>
      <c r="F25" s="274"/>
      <c r="G25" s="274"/>
      <c r="H25" s="274"/>
      <c r="I25" s="274"/>
      <c r="J25" s="274" t="str">
        <f>IF(入力!K30="","",入力!K30)</f>
        <v>しゅうたろう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164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みつむら</v>
      </c>
      <c r="Z25" s="274"/>
      <c r="AA25" s="274"/>
      <c r="AB25" s="274"/>
      <c r="AC25" s="274"/>
      <c r="AD25" s="274" t="str">
        <f>IF(入力!AE30="","",入力!AE30)</f>
        <v>さとし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156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柳山</v>
      </c>
      <c r="F26" s="280"/>
      <c r="G26" s="280"/>
      <c r="H26" s="280"/>
      <c r="I26" s="280"/>
      <c r="J26" s="280" t="str">
        <f>IF(入力!K31="","",入力!K31)</f>
        <v>周太郎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三ツ村</v>
      </c>
      <c r="Z26" s="280"/>
      <c r="AA26" s="280"/>
      <c r="AB26" s="280"/>
      <c r="AC26" s="280"/>
      <c r="AD26" s="280" t="str">
        <f>IF(入力!AE31="","",入力!AE31)</f>
        <v>仁志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4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4503</v>
      </c>
      <c r="B7" s="46" t="str">
        <f>入力!$F$3</f>
        <v>逗子開成中学校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249</v>
      </c>
      <c r="G7" s="57" t="str">
        <f>IF(入力!$I$6="","",入力!$I$6)</f>
        <v>8510</v>
      </c>
      <c r="H7" s="46"/>
      <c r="I7" s="46" t="str">
        <f>IF(入力!$L$5="","",入力!$L$5)</f>
        <v>逗子市新宿2-5-1</v>
      </c>
      <c r="J7" s="46"/>
      <c r="K7" s="57" t="str">
        <f>IF(入力!$AB$4="","",入力!$AB$4)</f>
        <v>046</v>
      </c>
      <c r="L7" s="57" t="str">
        <f>IF(入力!$AG$4="","",入力!$AG$4)</f>
        <v>871</v>
      </c>
      <c r="M7" s="57" t="str">
        <f>IF(入力!$AL$4="","",入力!$AL$4)</f>
        <v>2062</v>
      </c>
      <c r="N7" s="57" t="str">
        <f>IF(入力!$AB$6="","",入力!$AB$6)</f>
        <v>046</v>
      </c>
      <c r="O7" s="57" t="str">
        <f>IF(入力!$AG$6="","",入力!$AG$6)</f>
        <v>873</v>
      </c>
      <c r="P7" s="57" t="str">
        <f>IF(入力!$AL$6="","",入力!$AL$6)</f>
        <v>8459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日名田</v>
      </c>
      <c r="D16" s="46" t="str">
        <f>IF(入力!$L$13="","",入力!$L$13)</f>
        <v>暁</v>
      </c>
      <c r="E16" s="46" t="str">
        <f>IF(入力!$F$12="","",入力!$F$12)</f>
        <v>ひなた</v>
      </c>
      <c r="F16" s="46" t="str">
        <f>IF(入力!$L$12="","",入力!$L$12)</f>
        <v>さとる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上野</v>
      </c>
      <c r="D17" s="46" t="str">
        <f>IF(入力!$AB$13="","",入力!$AB$13)</f>
        <v>洋平</v>
      </c>
      <c r="E17" s="46" t="str">
        <f>IF(入力!$V$12="","",入力!$V$12)</f>
        <v>うえの</v>
      </c>
      <c r="F17" s="46" t="str">
        <f>IF(入力!$AB$12="","",入力!$AB$12)</f>
        <v>ようへい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比企</v>
      </c>
      <c r="D24" s="46" t="str">
        <f>IF(入力!$AB$15="","",入力!$AB$15)</f>
        <v>能悠</v>
      </c>
      <c r="E24" s="46" t="str">
        <f>IF(入力!$V$14="","",入力!$V$14)</f>
        <v>ひき</v>
      </c>
      <c r="F24" s="46" t="str">
        <f>IF(入力!$AB$14="","",入力!$AB$14)</f>
        <v>よしはる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比企</v>
      </c>
      <c r="D53" s="46" t="str">
        <f>IF(入力!K21="","",入力!K21)</f>
        <v>能悠</v>
      </c>
      <c r="E53" s="46" t="str">
        <f>IF(入力!F20="","",入力!F20)</f>
        <v>ひき</v>
      </c>
      <c r="F53" s="46" t="str">
        <f>IF(入力!K20="","",入力!K20)</f>
        <v>よしはる</v>
      </c>
      <c r="G53" s="46"/>
      <c r="H53" s="46"/>
      <c r="I53" s="46">
        <f>IF(入力!P20="","",入力!P20)</f>
        <v>2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齋藤</v>
      </c>
      <c r="D54" s="46" t="str">
        <f>IF(入力!K23="","",入力!K23)</f>
        <v>陸人</v>
      </c>
      <c r="E54" s="46" t="str">
        <f>IF(入力!F22="","",入力!F22)</f>
        <v>さいとう</v>
      </c>
      <c r="F54" s="46" t="str">
        <f>IF(入力!K22="","",入力!K22)</f>
        <v>りくと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金澤</v>
      </c>
      <c r="D55" s="46" t="str">
        <f>IF(入力!K25="","",入力!K25)</f>
        <v>正悟</v>
      </c>
      <c r="E55" s="46" t="str">
        <f>IF(入力!F24="","",入力!F24)</f>
        <v>かなざわ</v>
      </c>
      <c r="F55" s="46" t="str">
        <f>IF(入力!K24="","",入力!K24)</f>
        <v>しょうご</v>
      </c>
      <c r="G55" s="46"/>
      <c r="H55" s="46"/>
      <c r="I55" s="46">
        <f>IF(入力!P24="","",入力!P24)</f>
        <v>2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清水</v>
      </c>
      <c r="D56" s="46" t="str">
        <f>IF(入力!K27="","",入力!K27)</f>
        <v>凜</v>
      </c>
      <c r="E56" s="46" t="str">
        <f>IF(入力!F26="","",入力!F26)</f>
        <v>しみず</v>
      </c>
      <c r="F56" s="46" t="str">
        <f>IF(入力!K26="","",入力!K26)</f>
        <v>りん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松尾</v>
      </c>
      <c r="D57" s="46" t="str">
        <f>IF(入力!K29="","",入力!K29)</f>
        <v>諒大</v>
      </c>
      <c r="E57" s="46" t="str">
        <f>IF(入力!F28="","",入力!F28)</f>
        <v>まつお</v>
      </c>
      <c r="F57" s="46" t="str">
        <f>IF(入力!K28="","",入力!K28)</f>
        <v>りょうと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柳山</v>
      </c>
      <c r="D58" s="46" t="str">
        <f>IF(入力!K31="","",入力!K31)</f>
        <v>周太郎</v>
      </c>
      <c r="E58" s="46" t="str">
        <f>IF(入力!F30="","",入力!F30)</f>
        <v>やなぎやま</v>
      </c>
      <c r="F58" s="46" t="str">
        <f>IF(入力!K30="","",入力!K30)</f>
        <v>しゅうたろう</v>
      </c>
      <c r="G58" s="46"/>
      <c r="H58" s="46"/>
      <c r="I58" s="46">
        <f>IF(入力!P30="","",入力!P30)</f>
        <v>2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深澤</v>
      </c>
      <c r="D59" s="46" t="str">
        <f>IF(入力!AE21="","",入力!AE21)</f>
        <v>拓斗</v>
      </c>
      <c r="E59" s="46" t="str">
        <f>IF(入力!Z20="","",入力!Z20)</f>
        <v>ふかざわ</v>
      </c>
      <c r="F59" s="46" t="str">
        <f>IF(入力!AE20="","",入力!AE20)</f>
        <v>たくと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宮林</v>
      </c>
      <c r="D60" s="46" t="str">
        <f>IF(入力!AE23="","",入力!AE23)</f>
        <v>開</v>
      </c>
      <c r="E60" s="46" t="str">
        <f>IF(入力!Z22="","",入力!Z22)</f>
        <v>みやばやし</v>
      </c>
      <c r="F60" s="46" t="str">
        <f>IF(入力!AE22="","",入力!AE22)</f>
        <v>かい</v>
      </c>
      <c r="G60" s="46"/>
      <c r="H60" s="46"/>
      <c r="I60" s="46">
        <f>IF(入力!AJ22="","",入力!AJ22)</f>
        <v>2</v>
      </c>
      <c r="J60" s="46">
        <f>IF(入力!AL22="","",入力!AL22)</f>
        <v>169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篠原</v>
      </c>
      <c r="D61" s="46" t="str">
        <f>IF(入力!AE25="","",入力!AE25)</f>
        <v>航輝</v>
      </c>
      <c r="E61" s="46" t="str">
        <f>IF(入力!Z24="","",入力!Z24)</f>
        <v>しのはら</v>
      </c>
      <c r="F61" s="46" t="str">
        <f>IF(入力!AE24="","",入力!AE24)</f>
        <v>こうき</v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山田</v>
      </c>
      <c r="D62" s="46" t="str">
        <f>IF(入力!AE27="","",入力!AE27)</f>
        <v>裕仁</v>
      </c>
      <c r="E62" s="46" t="str">
        <f>IF(入力!Z26="","",入力!Z26)</f>
        <v>やまだ</v>
      </c>
      <c r="F62" s="46" t="str">
        <f>IF(入力!AE26="","",入力!AE26)</f>
        <v>ゆうじん</v>
      </c>
      <c r="G62" s="46"/>
      <c r="H62" s="46"/>
      <c r="I62" s="46">
        <f>IF(入力!AJ26="","",入力!AJ26)</f>
        <v>2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小島</v>
      </c>
      <c r="D63" s="46" t="str">
        <f>IF(入力!AE29="","",入力!AE29)</f>
        <v>悠矢</v>
      </c>
      <c r="E63" s="46" t="str">
        <f>IF(入力!Z28="","",入力!Z28)</f>
        <v>こじま</v>
      </c>
      <c r="F63" s="46" t="str">
        <f>IF(入力!AE28="","",入力!AE28)</f>
        <v>ゆうや</v>
      </c>
      <c r="G63" s="46"/>
      <c r="H63" s="46"/>
      <c r="I63" s="46">
        <f>IF(入力!AJ28="","",入力!AJ28)</f>
        <v>1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三ツ村</v>
      </c>
      <c r="D64" s="46" t="str">
        <f>IF(入力!AE31="","",入力!AE31)</f>
        <v>仁志</v>
      </c>
      <c r="E64" s="46" t="str">
        <f>IF(入力!Z30="","",入力!Z30)</f>
        <v>みつむら</v>
      </c>
      <c r="F64" s="46" t="str">
        <f>IF(入力!AE30="","",入力!AE30)</f>
        <v>さとし</v>
      </c>
      <c r="G64" s="46"/>
      <c r="H64" s="46"/>
      <c r="I64" s="46">
        <f>IF(入力!AJ30="","",入力!AJ30)</f>
        <v>1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ueno-y</cp:lastModifiedBy>
  <cp:lastPrinted>2017-11-11T02:40:01Z</cp:lastPrinted>
  <dcterms:created xsi:type="dcterms:W3CDTF">2006-11-03T01:52:14Z</dcterms:created>
  <dcterms:modified xsi:type="dcterms:W3CDTF">2017-11-11T02:40:07Z</dcterms:modified>
</cp:coreProperties>
</file>