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バレーボール部\中学バレーボール\2017\大会申込\6.3 県大会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<sst xmlns="http://schemas.openxmlformats.org/spreadsheetml/2006/main" count="1469" uniqueCount="751">
  <si>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</si>
  <si>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</si>
  <si>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</si>
  <si>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</si>
  <si>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</si>
  <si>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</si>
  <si>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</si>
  <si>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</si>
  <si>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</si>
  <si>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</si>
  <si>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</si>
  <si>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</si>
  <si>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</si>
  <si>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</si>
  <si>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</si>
  <si>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</si>
  <si>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</si>
  <si>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</si>
  <si>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</si>
  <si>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</si>
  <si>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</si>
  <si>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</si>
  <si>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</si>
  <si>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</si>
  <si>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</si>
  <si>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</si>
  <si>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</si>
  <si>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</si>
  <si>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</si>
  <si>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</si>
  <si>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</si>
  <si>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</si>
  <si>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</si>
  <si>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</si>
  <si>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</si>
  <si>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</si>
  <si>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</si>
  <si>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</si>
  <si>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</si>
  <si>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</si>
  <si>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</si>
  <si>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</si>
  <si>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</si>
  <si>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</si>
  <si>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</si>
  <si>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</si>
  <si>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</si>
  <si>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</si>
  <si>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</si>
  <si>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</si>
  <si>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</si>
  <si>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</si>
  <si>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</si>
  <si>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</si>
  <si>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</si>
  <si>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</si>
  <si>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</si>
  <si>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</si>
  <si>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</si>
  <si>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</si>
  <si>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</si>
  <si>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</si>
  <si>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</si>
  <si>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</si>
  <si>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</si>
  <si>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</si>
  <si>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</si>
  <si>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</si>
  <si>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</si>
  <si>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</si>
  <si>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</si>
  <si>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</si>
  <si>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</si>
  <si>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</si>
  <si>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</si>
  <si>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</si>
  <si>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</si>
  <si>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</si>
  <si>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</si>
  <si>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</si>
  <si>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</si>
  <si>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</si>
  <si>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</si>
  <si>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</si>
  <si>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</si>
  <si>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</si>
  <si>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</si>
  <si>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</si>
  <si>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</si>
  <si>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</si>
  <si>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</si>
  <si>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</si>
  <si>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</si>
  <si>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</si>
  <si>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</si>
  <si>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</si>
  <si>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</si>
  <si>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</si>
  <si>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</si>
  <si>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</si>
  <si>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</si>
  <si>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</si>
  <si>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</si>
  <si>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</si>
  <si>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</si>
  <si>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</si>
  <si>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</si>
  <si>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</si>
  <si>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</si>
  <si>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</si>
  <si>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</si>
  <si>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</si>
  <si>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</si>
  <si>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</si>
  <si>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</si>
  <si>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</si>
  <si>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</si>
  <si>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</si>
  <si>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</si>
  <si>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</si>
  <si>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</si>
  <si>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</si>
  <si>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</si>
  <si>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</si>
  <si>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</si>
  <si>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</si>
  <si>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</si>
  <si>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</si>
  <si>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</si>
  <si>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</si>
  <si>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</si>
  <si>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</si>
  <si>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</si>
  <si>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</si>
  <si>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</si>
  <si>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</si>
  <si>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</si>
  <si>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</si>
  <si>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</si>
  <si>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</si>
  <si>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</si>
  <si>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</si>
  <si>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</si>
  <si>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</si>
  <si>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</si>
  <si>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</si>
  <si>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</si>
  <si>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</si>
  <si>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</si>
  <si>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</si>
  <si>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</si>
  <si>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</si>
  <si>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</si>
  <si>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</si>
  <si>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</si>
  <si>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</si>
  <si>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</si>
  <si>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</si>
  <si>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</si>
  <si>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</si>
  <si>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</si>
  <si>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</si>
  <si>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</si>
  <si>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</si>
  <si>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</si>
  <si>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</si>
  <si>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</si>
  <si>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</si>
  <si>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</si>
  <si>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</si>
  <si>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</si>
  <si>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</si>
  <si>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</si>
  <si>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</si>
  <si>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</si>
  <si>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</si>
  <si>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</si>
  <si>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</si>
  <si>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</si>
  <si>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</si>
  <si>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</si>
  <si>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</si>
  <si>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</si>
  <si>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</si>
  <si>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</si>
  <si>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</si>
  <si>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</si>
  <si>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</si>
  <si>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</si>
  <si>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</si>
  <si>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</si>
  <si>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</si>
  <si>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</si>
  <si>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</si>
  <si>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</si>
  <si>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</si>
  <si>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</si>
  <si>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</si>
  <si>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</si>
  <si>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</si>
  <si>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</si>
  <si>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</si>
  <si>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</si>
  <si>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</si>
  <si>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</si>
  <si>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</si>
  <si>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</si>
  <si>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</si>
  <si>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</si>
  <si>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</si>
  <si>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</si>
  <si>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</si>
  <si>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</si>
  <si>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</si>
  <si>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</si>
  <si>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</si>
  <si>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</si>
  <si>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</si>
  <si>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</si>
  <si>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</si>
  <si>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</si>
  <si>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</si>
  <si>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</si>
  <si>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</si>
  <si>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</si>
  <si>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</si>
  <si>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</si>
  <si>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</si>
  <si>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</si>
  <si>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</si>
  <si>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</si>
  <si>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</si>
  <si>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</si>
  <si>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</si>
  <si>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</si>
  <si>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</si>
  <si>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</si>
  <si>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</si>
  <si>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</si>
  <si>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</si>
  <si>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</si>
  <si>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</si>
  <si>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</si>
  <si>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</si>
  <si>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</si>
  <si>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</si>
  <si>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</si>
  <si>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</si>
  <si>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</si>
  <si>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</si>
  <si>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</si>
  <si>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</si>
  <si>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</si>
  <si>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</si>
  <si>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</si>
  <si>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</si>
  <si>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</si>
  <si>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</si>
  <si>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</si>
  <si>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</si>
  <si>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</si>
  <si>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</si>
  <si>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</si>
  <si>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</si>
  <si>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</si>
  <si>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</si>
  <si>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</si>
  <si>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</si>
  <si>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</si>
  <si>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</si>
  <si>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</si>
  <si>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</si>
  <si>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</si>
  <si>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</si>
  <si>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</si>
  <si>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</si>
  <si>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</si>
  <si>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</si>
  <si>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</si>
  <si>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</si>
  <si>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</si>
  <si>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</si>
  <si>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</si>
  <si>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</si>
  <si>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</si>
  <si>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</si>
  <si>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</si>
  <si>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</si>
  <si>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</si>
  <si>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</si>
  <si>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</si>
  <si>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</si>
  <si>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</si>
  <si>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</si>
  <si>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</si>
  <si>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</si>
  <si>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</si>
  <si>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</si>
  <si>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</si>
  <si>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</si>
  <si>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</si>
  <si>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</si>
  <si>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</si>
  <si>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</si>
  <si>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</si>
  <si>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</si>
  <si>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</si>
  <si>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</si>
  <si>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</si>
  <si>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</si>
  <si>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</si>
  <si>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</si>
  <si>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</si>
  <si>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</si>
  <si>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</si>
  <si>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</si>
  <si>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</si>
  <si>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</si>
  <si>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</si>
  <si>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</si>
  <si>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</si>
  <si>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</si>
  <si>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</si>
  <si>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</si>
  <si>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</si>
  <si>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</si>
  <si>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</si>
  <si>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</si>
  <si>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</si>
  <si>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</si>
  <si>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</si>
  <si>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</si>
  <si>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</si>
  <si>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</si>
  <si>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</si>
  <si>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</si>
  <si>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</si>
  <si>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</si>
  <si>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</si>
  <si>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</si>
  <si>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</si>
  <si>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</si>
  <si>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</si>
  <si>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</si>
  <si>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</si>
  <si>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</si>
  <si>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</si>
  <si>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</si>
  <si>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</si>
  <si>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</si>
  <si>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</si>
  <si>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</si>
  <si>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</si>
  <si>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</si>
  <si>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</si>
  <si>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</si>
  <si>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</si>
  <si>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</si>
  <si>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</si>
  <si>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</si>
  <si>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</si>
  <si>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</si>
  <si>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</si>
  <si>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</si>
  <si>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</si>
  <si>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</si>
  <si>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</si>
  <si>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</si>
  <si>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</si>
  <si>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</si>
  <si>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</si>
  <si>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</si>
  <si>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</si>
  <si>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</si>
  <si>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</si>
  <si>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</si>
  <si>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</si>
  <si>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</si>
  <si>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</si>
  <si>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</si>
  <si>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</si>
  <si>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</si>
  <si>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</si>
  <si>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</si>
  <si>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</si>
  <si>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</si>
  <si>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</si>
  <si>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</si>
  <si>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</si>
  <si>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</si>
  <si>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</si>
  <si>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</si>
  <si>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</si>
  <si>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</si>
  <si>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</si>
  <si>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</si>
  <si>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</si>
  <si>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</si>
  <si>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</si>
  <si>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</si>
  <si>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</si>
  <si>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</si>
  <si>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</si>
  <si>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</si>
  <si>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</si>
  <si>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</si>
  <si>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</si>
  <si>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</si>
  <si>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</si>
  <si>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</si>
  <si>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</si>
  <si>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</si>
  <si>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</si>
  <si>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</si>
  <si>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</si>
  <si>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</si>
  <si>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</si>
  <si>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</si>
  <si>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</si>
  <si>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</si>
  <si>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</si>
  <si>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</si>
  <si>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</si>
  <si>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</si>
  <si>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</si>
  <si>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</si>
  <si>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</si>
  <si>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</si>
  <si>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</si>
  <si>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</si>
  <si>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</si>
  <si>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</si>
  <si>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</si>
  <si>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</si>
  <si>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</si>
  <si>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</si>
  <si>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</si>
  <si>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</si>
  <si>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</si>
  <si>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</si>
  <si>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</si>
  <si>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</si>
  <si>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</si>
  <si>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</si>
  <si>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</si>
  <si>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</si>
  <si>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</si>
  <si>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</si>
  <si>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</si>
  <si>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</si>
  <si>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</si>
  <si>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</si>
  <si>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</si>
  <si>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</si>
  <si>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</si>
  <si>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</si>
  <si>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</si>
  <si>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</si>
  <si>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</si>
  <si>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</si>
  <si>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</si>
  <si>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</si>
  <si>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</si>
  <si>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</si>
  <si>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</si>
  <si>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</si>
  <si>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</si>
  <si>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</si>
  <si>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</si>
  <si>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</si>
  <si>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</si>
  <si>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</si>
  <si>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</si>
  <si>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</si>
  <si>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</si>
  <si>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</si>
  <si>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</si>
  <si>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</si>
  <si>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</si>
  <si>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</si>
  <si>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</si>
  <si>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</si>
  <si>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</si>
  <si>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</si>
  <si>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</si>
  <si>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</si>
  <si>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</si>
  <si>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</si>
  <si>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</si>
  <si>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</si>
  <si>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</si>
  <si>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</si>
  <si>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</si>
  <si>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</si>
  <si>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</si>
  <si>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</si>
  <si>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</si>
  <si>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</si>
  <si>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</si>
  <si>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</si>
  <si>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</si>
  <si>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</si>
  <si>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</si>
  <si>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</si>
  <si>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</si>
  <si>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</si>
  <si>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</si>
  <si>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</si>
  <si>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</si>
  <si>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</si>
  <si>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</si>
  <si>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</si>
  <si>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</si>
  <si>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</si>
  <si>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</si>
  <si>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</si>
  <si>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</si>
  <si>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</si>
  <si>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</si>
  <si>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</si>
  <si>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</si>
  <si>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</si>
  <si>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</si>
  <si>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</si>
  <si>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</si>
  <si>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</si>
  <si>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</si>
  <si>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</si>
  <si>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</si>
  <si>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</si>
  <si>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</si>
  <si>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</si>
  <si>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</si>
  <si>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</si>
  <si>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</si>
  <si>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</si>
  <si>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</si>
  <si>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</si>
  <si>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</si>
  <si>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</si>
  <si>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</si>
  <si>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</si>
  <si>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</si>
  <si>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</si>
  <si>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</si>
  <si>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</si>
  <si>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</si>
  <si>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</si>
  <si>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</si>
  <si>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</si>
  <si>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</si>
  <si>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</si>
  <si>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</si>
  <si>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</si>
  <si>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</si>
  <si>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</si>
  <si>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</si>
  <si>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</si>
  <si>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</si>
  <si>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</si>
  <si>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</si>
  <si>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</si>
  <si>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</si>
  <si>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</si>
  <si>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</si>
  <si>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</si>
  <si>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</si>
  <si>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</si>
  <si>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</si>
  <si>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</si>
  <si>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</si>
  <si>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</si>
  <si>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</si>
  <si>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</si>
  <si>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</si>
  <si>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</si>
  <si>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</si>
  <si>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</si>
  <si>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</si>
  <si>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</si>
  <si>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</si>
  <si>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</si>
  <si>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</si>
  <si>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</si>
  <si>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</si>
  <si>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</si>
  <si>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</si>
  <si>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</si>
  <si>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</si>
  <si>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</si>
  <si>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</si>
  <si>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</si>
  <si>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</si>
  <si>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</si>
  <si>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</si>
  <si>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</si>
  <si>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</si>
  <si>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</si>
  <si>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</si>
  <si>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</si>
  <si>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</si>
  <si>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</si>
  <si>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</si>
  <si>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</si>
  <si>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</si>
  <si>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</si>
  <si>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</si>
  <si>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</si>
  <si>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</si>
  <si>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</si>
  <si>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</si>
  <si>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</si>
  <si>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</si>
  <si>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</si>
  <si>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</si>
  <si>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</si>
  <si>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</si>
  <si>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</si>
  <si>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</si>
  <si>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</si>
  <si>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</si>
  <si>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</si>
  <si>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</si>
  <si>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</si>
  <si>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</si>
  <si>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</si>
  <si>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</si>
  <si>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</si>
  <si>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</si>
  <si>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</si>
  <si>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</si>
  <si>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</si>
  <si>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</si>
  <si>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</si>
  <si>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</si>
  <si>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</si>
  <si>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</si>
  <si>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</si>
  <si>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</si>
  <si>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</si>
  <si>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</si>
  <si>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</si>
  <si>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</si>
  <si>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</si>
  <si>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</si>
  <si>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</si>
  <si>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</si>
  <si>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</si>
  <si>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</si>
  <si>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</si>
  <si>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</si>
  <si>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</si>
  <si>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</si>
  <si>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</si>
  <si>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</si>
  <si>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</si>
  <si>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</si>
  <si>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</si>
  <si>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</si>
  <si>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</si>
  <si>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</si>
  <si>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</si>
  <si>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</si>
  <si>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</si>
  <si>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</si>
  <si>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</si>
  <si>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</si>
  <si>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</si>
  <si>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</si>
  <si>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</si>
  <si>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</si>
  <si>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</si>
  <si>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</si>
  <si>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</si>
  <si>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</si>
  <si>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</si>
  <si>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</si>
  <si>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</si>
  <si>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</si>
  <si>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</si>
  <si>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</si>
  <si>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</si>
  <si>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</si>
  <si>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</si>
  <si>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</si>
  <si>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</si>
  <si>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</si>
  <si>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</si>
  <si>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</si>
  <si>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249</t>
    <phoneticPr fontId="2"/>
  </si>
  <si>
    <t>8510</t>
    <phoneticPr fontId="2"/>
  </si>
  <si>
    <t>逗子市新宿2-5-1</t>
    <rPh sb="0" eb="3">
      <t>ズシシ</t>
    </rPh>
    <rPh sb="3" eb="5">
      <t>シンジュク</t>
    </rPh>
    <phoneticPr fontId="2"/>
  </si>
  <si>
    <t>046</t>
    <phoneticPr fontId="2"/>
  </si>
  <si>
    <t>871</t>
    <phoneticPr fontId="2"/>
  </si>
  <si>
    <t>2062</t>
    <phoneticPr fontId="2"/>
  </si>
  <si>
    <t>873</t>
    <phoneticPr fontId="2"/>
  </si>
  <si>
    <t>8459</t>
    <phoneticPr fontId="2"/>
  </si>
  <si>
    <t>日名田</t>
    <rPh sb="0" eb="1">
      <t>ヒ</t>
    </rPh>
    <rPh sb="1" eb="2">
      <t>ナ</t>
    </rPh>
    <rPh sb="2" eb="3">
      <t>タ</t>
    </rPh>
    <phoneticPr fontId="2"/>
  </si>
  <si>
    <t>暁</t>
    <rPh sb="0" eb="1">
      <t>サトル</t>
    </rPh>
    <phoneticPr fontId="2"/>
  </si>
  <si>
    <t>ひなた</t>
    <phoneticPr fontId="2"/>
  </si>
  <si>
    <t>さとる</t>
    <phoneticPr fontId="2"/>
  </si>
  <si>
    <t>玄場</t>
    <rPh sb="0" eb="1">
      <t>ゲン</t>
    </rPh>
    <rPh sb="1" eb="2">
      <t>バ</t>
    </rPh>
    <phoneticPr fontId="2"/>
  </si>
  <si>
    <t>勇輝</t>
    <rPh sb="0" eb="1">
      <t>ユウ</t>
    </rPh>
    <rPh sb="1" eb="2">
      <t>キ</t>
    </rPh>
    <phoneticPr fontId="2"/>
  </si>
  <si>
    <t>げんば</t>
    <phoneticPr fontId="2"/>
  </si>
  <si>
    <t>ゆうき</t>
    <phoneticPr fontId="2"/>
  </si>
  <si>
    <t>ふくち</t>
    <phoneticPr fontId="2"/>
  </si>
  <si>
    <t>だい</t>
    <phoneticPr fontId="2"/>
  </si>
  <si>
    <t>福知</t>
    <rPh sb="0" eb="2">
      <t>フクチ</t>
    </rPh>
    <phoneticPr fontId="2"/>
  </si>
  <si>
    <t>大</t>
    <rPh sb="0" eb="1">
      <t>ダイ</t>
    </rPh>
    <phoneticPr fontId="2"/>
  </si>
  <si>
    <t>やまもと</t>
    <phoneticPr fontId="2"/>
  </si>
  <si>
    <t>こうへい</t>
    <phoneticPr fontId="2"/>
  </si>
  <si>
    <t>山本</t>
    <rPh sb="0" eb="2">
      <t>ヤマモト</t>
    </rPh>
    <phoneticPr fontId="2"/>
  </si>
  <si>
    <t>耕平</t>
    <rPh sb="0" eb="1">
      <t>コウ</t>
    </rPh>
    <rPh sb="1" eb="2">
      <t>ヘイ</t>
    </rPh>
    <phoneticPr fontId="2"/>
  </si>
  <si>
    <t>おくむら</t>
    <phoneticPr fontId="2"/>
  </si>
  <si>
    <t>しゅうへい</t>
    <phoneticPr fontId="2"/>
  </si>
  <si>
    <t>奥村</t>
    <rPh sb="0" eb="2">
      <t>オクムラ</t>
    </rPh>
    <phoneticPr fontId="2"/>
  </si>
  <si>
    <t>脩平</t>
    <rPh sb="0" eb="2">
      <t>シュウヘイ</t>
    </rPh>
    <phoneticPr fontId="2"/>
  </si>
  <si>
    <t>さいとう</t>
    <phoneticPr fontId="2"/>
  </si>
  <si>
    <t>りくと</t>
    <phoneticPr fontId="2"/>
  </si>
  <si>
    <t>齋藤</t>
    <rPh sb="0" eb="2">
      <t>サイトウ</t>
    </rPh>
    <phoneticPr fontId="2"/>
  </si>
  <si>
    <t>陸人</t>
    <rPh sb="0" eb="1">
      <t>リク</t>
    </rPh>
    <rPh sb="1" eb="2">
      <t>ヒト</t>
    </rPh>
    <phoneticPr fontId="2"/>
  </si>
  <si>
    <t>かなざわ</t>
    <phoneticPr fontId="2"/>
  </si>
  <si>
    <t>しょうご</t>
    <phoneticPr fontId="2"/>
  </si>
  <si>
    <t>金澤</t>
    <rPh sb="0" eb="2">
      <t>カナザワ</t>
    </rPh>
    <phoneticPr fontId="2"/>
  </si>
  <si>
    <t>正悟</t>
    <rPh sb="0" eb="2">
      <t>ショウゴ</t>
    </rPh>
    <phoneticPr fontId="2"/>
  </si>
  <si>
    <t>しみず</t>
    <phoneticPr fontId="2"/>
  </si>
  <si>
    <t>りん</t>
    <phoneticPr fontId="2"/>
  </si>
  <si>
    <t>清水</t>
    <rPh sb="0" eb="2">
      <t>シミズ</t>
    </rPh>
    <phoneticPr fontId="2"/>
  </si>
  <si>
    <t>凜</t>
    <rPh sb="0" eb="1">
      <t>リン</t>
    </rPh>
    <phoneticPr fontId="2"/>
  </si>
  <si>
    <t>まつお</t>
    <phoneticPr fontId="2"/>
  </si>
  <si>
    <t>りょうと</t>
    <phoneticPr fontId="2"/>
  </si>
  <si>
    <t>松尾</t>
    <rPh sb="0" eb="2">
      <t>マツオ</t>
    </rPh>
    <phoneticPr fontId="2"/>
  </si>
  <si>
    <t>諒大</t>
    <rPh sb="0" eb="1">
      <t>リョウ</t>
    </rPh>
    <rPh sb="1" eb="2">
      <t>ダイ</t>
    </rPh>
    <phoneticPr fontId="2"/>
  </si>
  <si>
    <t>ひき</t>
    <phoneticPr fontId="2"/>
  </si>
  <si>
    <t>よしはる</t>
    <phoneticPr fontId="2"/>
  </si>
  <si>
    <t>比企</t>
    <rPh sb="0" eb="2">
      <t>ヒキ</t>
    </rPh>
    <phoneticPr fontId="2"/>
  </si>
  <si>
    <t>能悠</t>
    <rPh sb="0" eb="1">
      <t>ノウ</t>
    </rPh>
    <rPh sb="1" eb="2">
      <t>ユウ</t>
    </rPh>
    <phoneticPr fontId="2"/>
  </si>
  <si>
    <t>やまだ</t>
    <phoneticPr fontId="2"/>
  </si>
  <si>
    <t>ゆうじん</t>
    <phoneticPr fontId="2"/>
  </si>
  <si>
    <t>山田</t>
    <rPh sb="0" eb="2">
      <t>ヤマダ</t>
    </rPh>
    <phoneticPr fontId="2"/>
  </si>
  <si>
    <t>裕仁</t>
    <rPh sb="0" eb="1">
      <t>ユウ</t>
    </rPh>
    <rPh sb="1" eb="2">
      <t>ジン</t>
    </rPh>
    <phoneticPr fontId="2"/>
  </si>
  <si>
    <t>しのはら</t>
    <phoneticPr fontId="2"/>
  </si>
  <si>
    <t>こうき</t>
    <phoneticPr fontId="2"/>
  </si>
  <si>
    <t>篠原</t>
    <rPh sb="0" eb="2">
      <t>シノハラ</t>
    </rPh>
    <phoneticPr fontId="2"/>
  </si>
  <si>
    <t>航輝</t>
    <rPh sb="0" eb="1">
      <t>コウ</t>
    </rPh>
    <rPh sb="1" eb="2">
      <t>キ</t>
    </rPh>
    <phoneticPr fontId="2"/>
  </si>
  <si>
    <t>みやばやし</t>
    <phoneticPr fontId="2"/>
  </si>
  <si>
    <t>かい</t>
    <phoneticPr fontId="2"/>
  </si>
  <si>
    <t>宮林</t>
    <rPh sb="0" eb="2">
      <t>ミヤバヤシ</t>
    </rPh>
    <phoneticPr fontId="2"/>
  </si>
  <si>
    <t>開</t>
    <rPh sb="0" eb="1">
      <t>カイ</t>
    </rPh>
    <phoneticPr fontId="2"/>
  </si>
  <si>
    <t>高橋　純</t>
    <rPh sb="0" eb="2">
      <t>タカハシ</t>
    </rPh>
    <rPh sb="3" eb="4">
      <t>ジュン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</si>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</sst>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AL11" sqref="AL11:AO1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1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4503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横須賀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逗子開成中学校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692</v>
      </c>
      <c r="AC4" s="114"/>
      <c r="AD4" s="114"/>
      <c r="AE4" s="114"/>
      <c r="AF4" s="4" t="s">
        <v>584</v>
      </c>
      <c r="AG4" s="114" t="s">
        <v>693</v>
      </c>
      <c r="AH4" s="114"/>
      <c r="AI4" s="114"/>
      <c r="AJ4" s="114"/>
      <c r="AK4" s="4" t="s">
        <v>584</v>
      </c>
      <c r="AL4" s="114" t="s">
        <v>694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691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689</v>
      </c>
      <c r="G6" s="131"/>
      <c r="H6" s="37" t="s">
        <v>586</v>
      </c>
      <c r="I6" s="132" t="s">
        <v>690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692</v>
      </c>
      <c r="AC6" s="97"/>
      <c r="AD6" s="97"/>
      <c r="AE6" s="97"/>
      <c r="AF6" s="38" t="s">
        <v>587</v>
      </c>
      <c r="AG6" s="97" t="s">
        <v>695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700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750</v>
      </c>
      <c r="W12" s="161"/>
      <c r="X12" s="161"/>
      <c r="Y12" s="161"/>
      <c r="Z12" s="161"/>
      <c r="AA12" s="161"/>
      <c r="AB12" s="162" t="s">
        <v>750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697</v>
      </c>
      <c r="G13" s="143"/>
      <c r="H13" s="143"/>
      <c r="I13" s="143"/>
      <c r="J13" s="143"/>
      <c r="K13" s="143"/>
      <c r="L13" s="143" t="s">
        <v>698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750</v>
      </c>
      <c r="W13" s="149"/>
      <c r="X13" s="149"/>
      <c r="Y13" s="149"/>
      <c r="Z13" s="149"/>
      <c r="AA13" s="149"/>
      <c r="AB13" s="150" t="s">
        <v>750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/>
      <c r="AO13" s="263"/>
    </row>
    <row r="14" spans="1:41" ht="13.5" customHeight="1">
      <c r="B14" s="175" t="s">
        <v>596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703</v>
      </c>
      <c r="W14" s="179"/>
      <c r="X14" s="179"/>
      <c r="Y14" s="179"/>
      <c r="Z14" s="179"/>
      <c r="AA14" s="179"/>
      <c r="AB14" s="182" t="s">
        <v>704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701</v>
      </c>
      <c r="W15" s="170"/>
      <c r="X15" s="170"/>
      <c r="Y15" s="170"/>
      <c r="Z15" s="170"/>
      <c r="AA15" s="170"/>
      <c r="AB15" s="172" t="s">
        <v>702</v>
      </c>
      <c r="AC15" s="173"/>
      <c r="AD15" s="173"/>
      <c r="AE15" s="173"/>
      <c r="AF15" s="173"/>
      <c r="AG15" s="173"/>
      <c r="AH15" s="258">
        <v>7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703</v>
      </c>
      <c r="G20" s="213"/>
      <c r="H20" s="213"/>
      <c r="I20" s="213"/>
      <c r="J20" s="213"/>
      <c r="K20" s="213" t="s">
        <v>704</v>
      </c>
      <c r="L20" s="213"/>
      <c r="M20" s="213"/>
      <c r="N20" s="213"/>
      <c r="O20" s="214"/>
      <c r="P20" s="210">
        <v>3</v>
      </c>
      <c r="Q20" s="210"/>
      <c r="R20" s="215">
        <v>167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725</v>
      </c>
      <c r="AA20" s="213"/>
      <c r="AB20" s="213"/>
      <c r="AC20" s="213"/>
      <c r="AD20" s="213"/>
      <c r="AE20" s="213" t="s">
        <v>726</v>
      </c>
      <c r="AF20" s="213"/>
      <c r="AG20" s="213"/>
      <c r="AH20" s="213"/>
      <c r="AI20" s="214"/>
      <c r="AJ20" s="210">
        <v>2</v>
      </c>
      <c r="AK20" s="210"/>
      <c r="AL20" s="215">
        <v>160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701</v>
      </c>
      <c r="G21" s="228"/>
      <c r="H21" s="228"/>
      <c r="I21" s="228"/>
      <c r="J21" s="228"/>
      <c r="K21" s="228" t="s">
        <v>702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727</v>
      </c>
      <c r="AA21" s="228"/>
      <c r="AB21" s="228"/>
      <c r="AC21" s="228"/>
      <c r="AD21" s="228"/>
      <c r="AE21" s="228" t="s">
        <v>728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705</v>
      </c>
      <c r="G22" s="179"/>
      <c r="H22" s="179"/>
      <c r="I22" s="179"/>
      <c r="J22" s="179"/>
      <c r="K22" s="179" t="s">
        <v>706</v>
      </c>
      <c r="L22" s="179"/>
      <c r="M22" s="179"/>
      <c r="N22" s="179"/>
      <c r="O22" s="180"/>
      <c r="P22" s="222">
        <v>3</v>
      </c>
      <c r="Q22" s="222"/>
      <c r="R22" s="224">
        <v>174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729</v>
      </c>
      <c r="AA22" s="179"/>
      <c r="AB22" s="179"/>
      <c r="AC22" s="179"/>
      <c r="AD22" s="179"/>
      <c r="AE22" s="179" t="s">
        <v>730</v>
      </c>
      <c r="AF22" s="179"/>
      <c r="AG22" s="179"/>
      <c r="AH22" s="179"/>
      <c r="AI22" s="180"/>
      <c r="AJ22" s="222">
        <v>2</v>
      </c>
      <c r="AK22" s="222"/>
      <c r="AL22" s="224">
        <v>156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707</v>
      </c>
      <c r="G23" s="235"/>
      <c r="H23" s="235"/>
      <c r="I23" s="235"/>
      <c r="J23" s="235"/>
      <c r="K23" s="235" t="s">
        <v>708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731</v>
      </c>
      <c r="AA23" s="235"/>
      <c r="AB23" s="235"/>
      <c r="AC23" s="235"/>
      <c r="AD23" s="235"/>
      <c r="AE23" s="235" t="s">
        <v>732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709</v>
      </c>
      <c r="G24" s="179"/>
      <c r="H24" s="179"/>
      <c r="I24" s="179"/>
      <c r="J24" s="179"/>
      <c r="K24" s="179" t="s">
        <v>710</v>
      </c>
      <c r="L24" s="179"/>
      <c r="M24" s="179"/>
      <c r="N24" s="179"/>
      <c r="O24" s="180"/>
      <c r="P24" s="222">
        <v>3</v>
      </c>
      <c r="Q24" s="222"/>
      <c r="R24" s="224">
        <v>173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733</v>
      </c>
      <c r="AA24" s="179"/>
      <c r="AB24" s="179"/>
      <c r="AC24" s="179"/>
      <c r="AD24" s="179"/>
      <c r="AE24" s="179" t="s">
        <v>734</v>
      </c>
      <c r="AF24" s="179"/>
      <c r="AG24" s="179"/>
      <c r="AH24" s="179"/>
      <c r="AI24" s="180"/>
      <c r="AJ24" s="222">
        <v>2</v>
      </c>
      <c r="AK24" s="222"/>
      <c r="AL24" s="224">
        <v>160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711</v>
      </c>
      <c r="G25" s="235"/>
      <c r="H25" s="235"/>
      <c r="I25" s="235"/>
      <c r="J25" s="235"/>
      <c r="K25" s="235" t="s">
        <v>712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735</v>
      </c>
      <c r="AA25" s="235"/>
      <c r="AB25" s="235"/>
      <c r="AC25" s="235"/>
      <c r="AD25" s="235"/>
      <c r="AE25" s="235" t="s">
        <v>736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713</v>
      </c>
      <c r="G26" s="179"/>
      <c r="H26" s="179"/>
      <c r="I26" s="179"/>
      <c r="J26" s="179"/>
      <c r="K26" s="179" t="s">
        <v>714</v>
      </c>
      <c r="L26" s="179"/>
      <c r="M26" s="179"/>
      <c r="N26" s="179"/>
      <c r="O26" s="180"/>
      <c r="P26" s="222">
        <v>3</v>
      </c>
      <c r="Q26" s="222"/>
      <c r="R26" s="224">
        <v>164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737</v>
      </c>
      <c r="AA26" s="179"/>
      <c r="AB26" s="179"/>
      <c r="AC26" s="179"/>
      <c r="AD26" s="179"/>
      <c r="AE26" s="179" t="s">
        <v>738</v>
      </c>
      <c r="AF26" s="179"/>
      <c r="AG26" s="179"/>
      <c r="AH26" s="179"/>
      <c r="AI26" s="180"/>
      <c r="AJ26" s="222">
        <v>2</v>
      </c>
      <c r="AK26" s="222"/>
      <c r="AL26" s="224">
        <v>156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715</v>
      </c>
      <c r="G27" s="235"/>
      <c r="H27" s="235"/>
      <c r="I27" s="235"/>
      <c r="J27" s="235"/>
      <c r="K27" s="235" t="s">
        <v>716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739</v>
      </c>
      <c r="AA27" s="235"/>
      <c r="AB27" s="235"/>
      <c r="AC27" s="235"/>
      <c r="AD27" s="235"/>
      <c r="AE27" s="235" t="s">
        <v>740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717</v>
      </c>
      <c r="G28" s="179"/>
      <c r="H28" s="179"/>
      <c r="I28" s="179"/>
      <c r="J28" s="179"/>
      <c r="K28" s="179" t="s">
        <v>718</v>
      </c>
      <c r="L28" s="179"/>
      <c r="M28" s="179"/>
      <c r="N28" s="179"/>
      <c r="O28" s="180"/>
      <c r="P28" s="222">
        <v>2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741</v>
      </c>
      <c r="AA28" s="179"/>
      <c r="AB28" s="179"/>
      <c r="AC28" s="179"/>
      <c r="AD28" s="179"/>
      <c r="AE28" s="179" t="s">
        <v>742</v>
      </c>
      <c r="AF28" s="179"/>
      <c r="AG28" s="179"/>
      <c r="AH28" s="179"/>
      <c r="AI28" s="180"/>
      <c r="AJ28" s="222">
        <v>2</v>
      </c>
      <c r="AK28" s="222"/>
      <c r="AL28" s="224">
        <v>158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719</v>
      </c>
      <c r="G29" s="235"/>
      <c r="H29" s="235"/>
      <c r="I29" s="235"/>
      <c r="J29" s="235"/>
      <c r="K29" s="235" t="s">
        <v>720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743</v>
      </c>
      <c r="AA29" s="235"/>
      <c r="AB29" s="235"/>
      <c r="AC29" s="235"/>
      <c r="AD29" s="235"/>
      <c r="AE29" s="235" t="s">
        <v>744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721</v>
      </c>
      <c r="G30" s="179"/>
      <c r="H30" s="179"/>
      <c r="I30" s="179"/>
      <c r="J30" s="179"/>
      <c r="K30" s="179" t="s">
        <v>722</v>
      </c>
      <c r="L30" s="179"/>
      <c r="M30" s="179"/>
      <c r="N30" s="179"/>
      <c r="O30" s="180"/>
      <c r="P30" s="222">
        <v>2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745</v>
      </c>
      <c r="AA30" s="179"/>
      <c r="AB30" s="179"/>
      <c r="AC30" s="179"/>
      <c r="AD30" s="179"/>
      <c r="AE30" s="179" t="s">
        <v>746</v>
      </c>
      <c r="AF30" s="179"/>
      <c r="AG30" s="179"/>
      <c r="AH30" s="179"/>
      <c r="AI30" s="180"/>
      <c r="AJ30" s="222">
        <v>2</v>
      </c>
      <c r="AK30" s="222"/>
      <c r="AL30" s="224">
        <v>167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723</v>
      </c>
      <c r="G31" s="170"/>
      <c r="H31" s="170"/>
      <c r="I31" s="170"/>
      <c r="J31" s="170"/>
      <c r="K31" s="170" t="s">
        <v>724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747</v>
      </c>
      <c r="AA31" s="170"/>
      <c r="AB31" s="170"/>
      <c r="AC31" s="170"/>
      <c r="AD31" s="170"/>
      <c r="AE31" s="170" t="s">
        <v>748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5</v>
      </c>
      <c r="H37" s="71"/>
      <c r="I37" s="72" t="s">
        <v>679</v>
      </c>
      <c r="J37" s="72"/>
      <c r="K37" s="71">
        <v>10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逗子開成中学校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749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1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4503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横須賀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逗子開成中学校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ひなた</v>
      </c>
      <c r="F7" s="344"/>
      <c r="G7" s="344"/>
      <c r="H7" s="344"/>
      <c r="I7" s="344"/>
      <c r="J7" s="344"/>
      <c r="K7" s="344" t="str">
        <f>IF(入力!L12="","",入力!L12)</f>
        <v>さとる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 xml:space="preserve"> </v>
      </c>
      <c r="V7" s="176"/>
      <c r="W7" s="176"/>
      <c r="X7" s="176"/>
      <c r="Y7" s="176"/>
      <c r="Z7" s="318"/>
      <c r="AA7" s="299" t="str">
        <f>IF(入力!AB12="","",入力!AB12)</f>
        <v xml:space="preserve"> 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日名田</v>
      </c>
      <c r="F8" s="332"/>
      <c r="G8" s="332"/>
      <c r="H8" s="332"/>
      <c r="I8" s="332"/>
      <c r="J8" s="332"/>
      <c r="K8" s="332" t="str">
        <f>IF(入力!L13="","",入力!L13)</f>
        <v>暁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 xml:space="preserve"> </v>
      </c>
      <c r="V8" s="335"/>
      <c r="W8" s="335"/>
      <c r="X8" s="335"/>
      <c r="Y8" s="335"/>
      <c r="Z8" s="336"/>
      <c r="AA8" s="337" t="str">
        <f>IF(入力!AB13="","",入力!AB13)</f>
        <v xml:space="preserve"> 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/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/>
      </c>
      <c r="F9" s="176"/>
      <c r="G9" s="176"/>
      <c r="H9" s="176"/>
      <c r="I9" s="176"/>
      <c r="J9" s="318"/>
      <c r="K9" s="299" t="str">
        <f>IF(入力!L14="","",入力!L14)</f>
        <v/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げんば</v>
      </c>
      <c r="V9" s="176"/>
      <c r="W9" s="176"/>
      <c r="X9" s="176"/>
      <c r="Y9" s="176"/>
      <c r="Z9" s="318"/>
      <c r="AA9" s="299" t="str">
        <f>IF(入力!AB14="","",入力!AB14)</f>
        <v>ゆうき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/>
      </c>
      <c r="F10" s="302"/>
      <c r="G10" s="302"/>
      <c r="H10" s="302"/>
      <c r="I10" s="302"/>
      <c r="J10" s="307"/>
      <c r="K10" s="301" t="str">
        <f>IF(入力!L15="","",入力!L15)</f>
        <v/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玄場</v>
      </c>
      <c r="V10" s="302"/>
      <c r="W10" s="302"/>
      <c r="X10" s="302"/>
      <c r="Y10" s="302"/>
      <c r="Z10" s="307"/>
      <c r="AA10" s="301" t="str">
        <f>IF(入力!AB15="","",入力!AB15)</f>
        <v>勇輝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げんば</v>
      </c>
      <c r="F15" s="295"/>
      <c r="G15" s="295"/>
      <c r="H15" s="295"/>
      <c r="I15" s="295"/>
      <c r="J15" s="295" t="str">
        <f>IF(入力!K20="","",入力!K20)</f>
        <v>ゆうき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167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しみず</v>
      </c>
      <c r="Z15" s="295"/>
      <c r="AA15" s="295"/>
      <c r="AB15" s="295"/>
      <c r="AC15" s="295"/>
      <c r="AD15" s="295" t="str">
        <f>IF(入力!AE20="","",入力!AE20)</f>
        <v>りん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160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玄場</v>
      </c>
      <c r="F16" s="312"/>
      <c r="G16" s="312"/>
      <c r="H16" s="312"/>
      <c r="I16" s="312"/>
      <c r="J16" s="312" t="str">
        <f>IF(入力!K21="","",入力!K21)</f>
        <v>勇輝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清水</v>
      </c>
      <c r="Z16" s="312"/>
      <c r="AA16" s="312"/>
      <c r="AB16" s="312"/>
      <c r="AC16" s="312"/>
      <c r="AD16" s="312" t="str">
        <f>IF(入力!AE21="","",入力!AE21)</f>
        <v>凜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ふくち</v>
      </c>
      <c r="F17" s="281"/>
      <c r="G17" s="281"/>
      <c r="H17" s="281"/>
      <c r="I17" s="281"/>
      <c r="J17" s="281" t="str">
        <f>IF(入力!K22="","",入力!K22)</f>
        <v>だい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174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まつお</v>
      </c>
      <c r="Z17" s="281"/>
      <c r="AA17" s="281"/>
      <c r="AB17" s="281"/>
      <c r="AC17" s="281"/>
      <c r="AD17" s="281" t="str">
        <f>IF(入力!AE22="","",入力!AE22)</f>
        <v>りょうと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156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福知</v>
      </c>
      <c r="F18" s="274"/>
      <c r="G18" s="274"/>
      <c r="H18" s="274"/>
      <c r="I18" s="274"/>
      <c r="J18" s="274" t="str">
        <f>IF(入力!K23="","",入力!K23)</f>
        <v>大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松尾</v>
      </c>
      <c r="Z18" s="274"/>
      <c r="AA18" s="274"/>
      <c r="AB18" s="274"/>
      <c r="AC18" s="274"/>
      <c r="AD18" s="274" t="str">
        <f>IF(入力!AE23="","",入力!AE23)</f>
        <v>諒大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やまもと</v>
      </c>
      <c r="F19" s="281"/>
      <c r="G19" s="281"/>
      <c r="H19" s="281"/>
      <c r="I19" s="281"/>
      <c r="J19" s="281" t="str">
        <f>IF(入力!K24="","",入力!K24)</f>
        <v>こうへい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173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ひき</v>
      </c>
      <c r="Z19" s="281"/>
      <c r="AA19" s="281"/>
      <c r="AB19" s="281"/>
      <c r="AC19" s="281"/>
      <c r="AD19" s="281" t="str">
        <f>IF(入力!AE24="","",入力!AE24)</f>
        <v>よしはる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160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山本</v>
      </c>
      <c r="F20" s="274"/>
      <c r="G20" s="274"/>
      <c r="H20" s="274"/>
      <c r="I20" s="274"/>
      <c r="J20" s="274" t="str">
        <f>IF(入力!K25="","",入力!K25)</f>
        <v>耕平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比企</v>
      </c>
      <c r="Z20" s="274"/>
      <c r="AA20" s="274"/>
      <c r="AB20" s="274"/>
      <c r="AC20" s="274"/>
      <c r="AD20" s="274" t="str">
        <f>IF(入力!AE25="","",入力!AE25)</f>
        <v>能悠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おくむら</v>
      </c>
      <c r="F21" s="281"/>
      <c r="G21" s="281"/>
      <c r="H21" s="281"/>
      <c r="I21" s="281"/>
      <c r="J21" s="281" t="str">
        <f>IF(入力!K26="","",入力!K26)</f>
        <v>しゅうへい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164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やまだ</v>
      </c>
      <c r="Z21" s="281"/>
      <c r="AA21" s="281"/>
      <c r="AB21" s="281"/>
      <c r="AC21" s="281"/>
      <c r="AD21" s="281" t="str">
        <f>IF(入力!AE26="","",入力!AE26)</f>
        <v>ゆうじん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156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奥村</v>
      </c>
      <c r="F22" s="274"/>
      <c r="G22" s="274"/>
      <c r="H22" s="274"/>
      <c r="I22" s="274"/>
      <c r="J22" s="274" t="str">
        <f>IF(入力!K27="","",入力!K27)</f>
        <v>脩平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山田</v>
      </c>
      <c r="Z22" s="274"/>
      <c r="AA22" s="274"/>
      <c r="AB22" s="274"/>
      <c r="AC22" s="274"/>
      <c r="AD22" s="274" t="str">
        <f>IF(入力!AE27="","",入力!AE27)</f>
        <v>裕仁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さいとう</v>
      </c>
      <c r="F23" s="281"/>
      <c r="G23" s="281"/>
      <c r="H23" s="281"/>
      <c r="I23" s="281"/>
      <c r="J23" s="281" t="str">
        <f>IF(入力!K28="","",入力!K28)</f>
        <v>りくと</v>
      </c>
      <c r="K23" s="281"/>
      <c r="L23" s="281"/>
      <c r="M23" s="281"/>
      <c r="N23" s="282"/>
      <c r="O23" s="277">
        <f>IF(入力!P28="","",入力!P28)</f>
        <v>2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しのはら</v>
      </c>
      <c r="Z23" s="281"/>
      <c r="AA23" s="281"/>
      <c r="AB23" s="281"/>
      <c r="AC23" s="281"/>
      <c r="AD23" s="281" t="str">
        <f>IF(入力!AE28="","",入力!AE28)</f>
        <v>こうき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158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齋藤</v>
      </c>
      <c r="F24" s="274"/>
      <c r="G24" s="274"/>
      <c r="H24" s="274"/>
      <c r="I24" s="274"/>
      <c r="J24" s="274" t="str">
        <f>IF(入力!K29="","",入力!K29)</f>
        <v>陸人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篠原</v>
      </c>
      <c r="Z24" s="274"/>
      <c r="AA24" s="274"/>
      <c r="AB24" s="274"/>
      <c r="AC24" s="274"/>
      <c r="AD24" s="274" t="str">
        <f>IF(入力!AE29="","",入力!AE29)</f>
        <v>航輝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かなざわ</v>
      </c>
      <c r="F25" s="281"/>
      <c r="G25" s="281"/>
      <c r="H25" s="281"/>
      <c r="I25" s="281"/>
      <c r="J25" s="281" t="str">
        <f>IF(入力!K30="","",入力!K30)</f>
        <v>しょうご</v>
      </c>
      <c r="K25" s="281"/>
      <c r="L25" s="281"/>
      <c r="M25" s="281"/>
      <c r="N25" s="282"/>
      <c r="O25" s="277">
        <f>IF(入力!P30="","",入力!P30)</f>
        <v>2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みやばやし</v>
      </c>
      <c r="Z25" s="281"/>
      <c r="AA25" s="281"/>
      <c r="AB25" s="281"/>
      <c r="AC25" s="281"/>
      <c r="AD25" s="281" t="str">
        <f>IF(入力!AE30="","",入力!AE30)</f>
        <v>かい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167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金澤</v>
      </c>
      <c r="F26" s="287"/>
      <c r="G26" s="287"/>
      <c r="H26" s="287"/>
      <c r="I26" s="287"/>
      <c r="J26" s="287" t="str">
        <f>IF(入力!K31="","",入力!K31)</f>
        <v>正悟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宮林</v>
      </c>
      <c r="Z26" s="287"/>
      <c r="AA26" s="287"/>
      <c r="AB26" s="287"/>
      <c r="AC26" s="287"/>
      <c r="AD26" s="287" t="str">
        <f>IF(入力!AE31="","",入力!AE31)</f>
        <v>開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7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4503</v>
      </c>
      <c r="B7" s="46" t="str">
        <f>入力!$F$3</f>
        <v>逗子開成中学校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249</v>
      </c>
      <c r="G7" s="57" t="str">
        <f>IF(入力!$I$6="","",入力!$I$6)</f>
        <v>8510</v>
      </c>
      <c r="H7" s="46"/>
      <c r="I7" s="46" t="str">
        <f>IF(入力!$L$5="","",入力!$L$5)</f>
        <v>逗子市新宿2-5-1</v>
      </c>
      <c r="J7" s="46"/>
      <c r="K7" s="57" t="str">
        <f>IF(入力!$AB$4="","",入力!$AB$4)</f>
        <v>046</v>
      </c>
      <c r="L7" s="57" t="str">
        <f>IF(入力!$AG$4="","",入力!$AG$4)</f>
        <v>871</v>
      </c>
      <c r="M7" s="57" t="str">
        <f>IF(入力!$AL$4="","",入力!$AL$4)</f>
        <v>2062</v>
      </c>
      <c r="N7" s="57" t="str">
        <f>IF(入力!$AB$6="","",入力!$AB$6)</f>
        <v>046</v>
      </c>
      <c r="O7" s="57" t="str">
        <f>IF(入力!$AG$6="","",入力!$AG$6)</f>
        <v>873</v>
      </c>
      <c r="P7" s="57" t="str">
        <f>IF(入力!$AL$6="","",入力!$AL$6)</f>
        <v>8459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日名田</v>
      </c>
      <c r="D16" s="46" t="str">
        <f>IF(入力!$L$13="","",入力!$L$13)</f>
        <v>暁</v>
      </c>
      <c r="E16" s="46" t="str">
        <f>IF(入力!$F$12="","",入力!$F$12)</f>
        <v>ひなた</v>
      </c>
      <c r="F16" s="46" t="str">
        <f>IF(入力!$L$12="","",入力!$L$12)</f>
        <v>さとる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玄場</v>
      </c>
      <c r="D24" s="46" t="str">
        <f>IF(入力!$AB$15="","",入力!$AB$15)</f>
        <v>勇輝</v>
      </c>
      <c r="E24" s="46" t="str">
        <f>IF(入力!$V$14="","",入力!$V$14)</f>
        <v>げんば</v>
      </c>
      <c r="F24" s="46" t="str">
        <f>IF(入力!$AB$14="","",入力!$AB$14)</f>
        <v>ゆうき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玄場</v>
      </c>
      <c r="D53" s="46" t="str">
        <f>IF(入力!K21="","",入力!K21)</f>
        <v>勇輝</v>
      </c>
      <c r="E53" s="46" t="str">
        <f>IF(入力!F20="","",入力!F20)</f>
        <v>げんば</v>
      </c>
      <c r="F53" s="46" t="str">
        <f>IF(入力!K20="","",入力!K20)</f>
        <v>ゆうき</v>
      </c>
      <c r="G53" s="46"/>
      <c r="H53" s="46"/>
      <c r="I53" s="46">
        <f>IF(入力!P20="","",入力!P20)</f>
        <v>3</v>
      </c>
      <c r="J53" s="46">
        <f>IF(入力!R20="","",入力!R20)</f>
        <v>167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福知</v>
      </c>
      <c r="D54" s="46" t="str">
        <f>IF(入力!K23="","",入力!K23)</f>
        <v>大</v>
      </c>
      <c r="E54" s="46" t="str">
        <f>IF(入力!F22="","",入力!F22)</f>
        <v>ふくち</v>
      </c>
      <c r="F54" s="46" t="str">
        <f>IF(入力!K22="","",入力!K22)</f>
        <v>だい</v>
      </c>
      <c r="G54" s="46"/>
      <c r="H54" s="46"/>
      <c r="I54" s="46">
        <f>IF(入力!P22="","",入力!P22)</f>
        <v>3</v>
      </c>
      <c r="J54" s="46">
        <f>IF(入力!R22="","",入力!R22)</f>
        <v>174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山本</v>
      </c>
      <c r="D55" s="46" t="str">
        <f>IF(入力!K25="","",入力!K25)</f>
        <v>耕平</v>
      </c>
      <c r="E55" s="46" t="str">
        <f>IF(入力!F24="","",入力!F24)</f>
        <v>やまもと</v>
      </c>
      <c r="F55" s="46" t="str">
        <f>IF(入力!K24="","",入力!K24)</f>
        <v>こうへい</v>
      </c>
      <c r="G55" s="46"/>
      <c r="H55" s="46"/>
      <c r="I55" s="46">
        <f>IF(入力!P24="","",入力!P24)</f>
        <v>3</v>
      </c>
      <c r="J55" s="46">
        <f>IF(入力!R24="","",入力!R24)</f>
        <v>173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奥村</v>
      </c>
      <c r="D56" s="46" t="str">
        <f>IF(入力!K27="","",入力!K27)</f>
        <v>脩平</v>
      </c>
      <c r="E56" s="46" t="str">
        <f>IF(入力!F26="","",入力!F26)</f>
        <v>おくむら</v>
      </c>
      <c r="F56" s="46" t="str">
        <f>IF(入力!K26="","",入力!K26)</f>
        <v>しゅうへい</v>
      </c>
      <c r="G56" s="46"/>
      <c r="H56" s="46"/>
      <c r="I56" s="46">
        <f>IF(入力!P26="","",入力!P26)</f>
        <v>3</v>
      </c>
      <c r="J56" s="46">
        <f>IF(入力!R26="","",入力!R26)</f>
        <v>164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齋藤</v>
      </c>
      <c r="D57" s="46" t="str">
        <f>IF(入力!K29="","",入力!K29)</f>
        <v>陸人</v>
      </c>
      <c r="E57" s="46" t="str">
        <f>IF(入力!F28="","",入力!F28)</f>
        <v>さいとう</v>
      </c>
      <c r="F57" s="46" t="str">
        <f>IF(入力!K28="","",入力!K28)</f>
        <v>りくと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奥村</v>
      </c>
      <c r="D58" s="46" t="str">
        <f>IF(入力!K27="","",入力!K27)</f>
        <v>脩平</v>
      </c>
      <c r="E58" s="46" t="str">
        <f>IF(入力!F30="","",入力!F30)</f>
        <v>かなざわ</v>
      </c>
      <c r="F58" s="46" t="str">
        <f>IF(入力!K30="","",入力!K30)</f>
        <v>しょうご</v>
      </c>
      <c r="G58" s="46"/>
      <c r="H58" s="46"/>
      <c r="I58" s="46">
        <f>IF(入力!P30="","",入力!P30)</f>
        <v>2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清水</v>
      </c>
      <c r="D59" s="46" t="str">
        <f>IF(入力!AE21="","",入力!AE21)</f>
        <v>凜</v>
      </c>
      <c r="E59" s="46" t="str">
        <f>IF(入力!Z20="","",入力!Z20)</f>
        <v>しみず</v>
      </c>
      <c r="F59" s="46" t="str">
        <f>IF(入力!AE20="","",入力!AE20)</f>
        <v>りん</v>
      </c>
      <c r="G59" s="46"/>
      <c r="H59" s="46"/>
      <c r="I59" s="46">
        <f>IF(入力!AJ20="","",入力!AJ20)</f>
        <v>2</v>
      </c>
      <c r="J59" s="46">
        <f>IF(入力!AL20="","",入力!AL20)</f>
        <v>160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松尾</v>
      </c>
      <c r="D60" s="46" t="str">
        <f>IF(入力!AE23="","",入力!AE23)</f>
        <v>諒大</v>
      </c>
      <c r="E60" s="46" t="str">
        <f>IF(入力!Z22="","",入力!Z22)</f>
        <v>まつお</v>
      </c>
      <c r="F60" s="46" t="str">
        <f>IF(入力!AE22="","",入力!AE22)</f>
        <v>りょうと</v>
      </c>
      <c r="G60" s="46"/>
      <c r="H60" s="46"/>
      <c r="I60" s="46">
        <f>IF(入力!AJ22="","",入力!AJ22)</f>
        <v>2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比企</v>
      </c>
      <c r="D61" s="46" t="str">
        <f>IF(入力!AE25="","",入力!AE25)</f>
        <v>能悠</v>
      </c>
      <c r="E61" s="46" t="str">
        <f>IF(入力!Z24="","",入力!Z24)</f>
        <v>ひき</v>
      </c>
      <c r="F61" s="46" t="str">
        <f>IF(入力!AE24="","",入力!AE24)</f>
        <v>よしはる</v>
      </c>
      <c r="G61" s="46"/>
      <c r="H61" s="46"/>
      <c r="I61" s="46">
        <f>IF(入力!AJ24="","",入力!AJ24)</f>
        <v>2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山田</v>
      </c>
      <c r="D62" s="46" t="str">
        <f>IF(入力!AE27="","",入力!AE27)</f>
        <v>裕仁</v>
      </c>
      <c r="E62" s="46" t="str">
        <f>IF(入力!Z26="","",入力!Z26)</f>
        <v>やまだ</v>
      </c>
      <c r="F62" s="46" t="str">
        <f>IF(入力!AE26="","",入力!AE26)</f>
        <v>ゆうじん</v>
      </c>
      <c r="G62" s="46"/>
      <c r="H62" s="46"/>
      <c r="I62" s="46">
        <f>IF(入力!AJ26="","",入力!AJ26)</f>
        <v>2</v>
      </c>
      <c r="J62" s="46">
        <f>IF(入力!AL26="","",入力!AL26)</f>
        <v>156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篠原</v>
      </c>
      <c r="D63" s="46" t="str">
        <f>IF(入力!AE29="","",入力!AE29)</f>
        <v>航輝</v>
      </c>
      <c r="E63" s="46" t="str">
        <f>IF(入力!Z28="","",入力!Z28)</f>
        <v>しのはら</v>
      </c>
      <c r="F63" s="46" t="str">
        <f>IF(入力!AE28="","",入力!AE28)</f>
        <v>こうき</v>
      </c>
      <c r="G63" s="46"/>
      <c r="H63" s="46"/>
      <c r="I63" s="46">
        <f>IF(入力!AJ28="","",入力!AJ28)</f>
        <v>2</v>
      </c>
      <c r="J63" s="46">
        <f>IF(入力!AL28="","",入力!AL28)</f>
        <v>158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宮林</v>
      </c>
      <c r="D64" s="46" t="str">
        <f>IF(入力!AE31="","",入力!AE31)</f>
        <v>開</v>
      </c>
      <c r="E64" s="46" t="str">
        <f>IF(入力!Z30="","",入力!Z30)</f>
        <v>みやばやし</v>
      </c>
      <c r="F64" s="46" t="str">
        <f>IF(入力!AE30="","",入力!AE30)</f>
        <v>かい</v>
      </c>
      <c r="G64" s="46"/>
      <c r="H64" s="46"/>
      <c r="I64" s="46">
        <f>IF(入力!AJ30="","",入力!AJ30)</f>
        <v>2</v>
      </c>
      <c r="J64" s="46">
        <f>IF(入力!AL30="","",入力!AL30)</f>
        <v>167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hinata-s</cp:lastModifiedBy>
  <cp:lastPrinted>2015-10-24T01:53:31Z</cp:lastPrinted>
  <dcterms:created xsi:type="dcterms:W3CDTF">2006-11-03T01:52:14Z</dcterms:created>
  <dcterms:modified xsi:type="dcterms:W3CDTF">2017-05-09T10:57:36Z</dcterms:modified>
</cp:coreProperties>
</file>