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個人フォルダ\白倉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<sst xmlns="http://schemas.openxmlformats.org/spreadsheetml/2006/main" count="1445" uniqueCount="739">
  <si>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</si>
  <si>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</si>
  <si>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</si>
  <si>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</si>
  <si>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</si>
  <si>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</si>
  <si>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</si>
  <si>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</si>
  <si>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</si>
  <si>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</si>
  <si>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</si>
  <si>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</si>
  <si>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</si>
  <si>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</si>
  <si>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</si>
  <si>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</si>
  <si>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</si>
  <si>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</si>
  <si>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</si>
  <si>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</si>
  <si>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</si>
  <si>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</si>
  <si>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</si>
  <si>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</si>
  <si>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</si>
  <si>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</si>
  <si>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</si>
  <si>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</si>
  <si>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</si>
  <si>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</si>
  <si>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</si>
  <si>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</si>
  <si>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</si>
  <si>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</si>
  <si>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</si>
  <si>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</si>
  <si>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</si>
  <si>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</si>
  <si>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</si>
  <si>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</si>
  <si>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</si>
  <si>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</si>
  <si>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</si>
  <si>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</si>
  <si>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</si>
  <si>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</si>
  <si>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</si>
  <si>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</si>
  <si>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</si>
  <si>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</si>
  <si>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</si>
  <si>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</si>
  <si>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</si>
  <si>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</si>
  <si>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</si>
  <si>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</si>
  <si>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</si>
  <si>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</si>
  <si>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</si>
  <si>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</si>
  <si>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</si>
  <si>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</si>
  <si>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</si>
  <si>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</si>
  <si>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</si>
  <si>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</si>
  <si>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</si>
  <si>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</si>
  <si>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</si>
  <si>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</si>
  <si>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</si>
  <si>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</si>
  <si>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</si>
  <si>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</si>
  <si>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</si>
  <si>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</si>
  <si>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</si>
  <si>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</si>
  <si>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</si>
  <si>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</si>
  <si>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</si>
  <si>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</si>
  <si>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</si>
  <si>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</si>
  <si>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</si>
  <si>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</si>
  <si>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</si>
  <si>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</si>
  <si>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</si>
  <si>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</si>
  <si>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</si>
  <si>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</si>
  <si>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</si>
  <si>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</si>
  <si>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</si>
  <si>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</si>
  <si>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</si>
  <si>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</si>
  <si>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</si>
  <si>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</si>
  <si>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</si>
  <si>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</si>
  <si>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</si>
  <si>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</si>
  <si>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</si>
  <si>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</si>
  <si>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</si>
  <si>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</si>
  <si>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</si>
  <si>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</si>
  <si>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</si>
  <si>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</si>
  <si>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</si>
  <si>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</si>
  <si>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</si>
  <si>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</si>
  <si>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</si>
  <si>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</si>
  <si>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</si>
  <si>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</si>
  <si>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</si>
  <si>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</si>
  <si>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</si>
  <si>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</si>
  <si>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</si>
  <si>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</si>
  <si>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</si>
  <si>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</si>
  <si>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</si>
  <si>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</si>
  <si>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</si>
  <si>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</si>
  <si>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</si>
  <si>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</si>
  <si>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</si>
  <si>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</si>
  <si>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</si>
  <si>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</si>
  <si>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</si>
  <si>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</si>
  <si>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</si>
  <si>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</si>
  <si>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</si>
  <si>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</si>
  <si>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</si>
  <si>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</si>
  <si>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</si>
  <si>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</si>
  <si>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</si>
  <si>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</si>
  <si>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</si>
  <si>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</si>
  <si>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</si>
  <si>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</si>
  <si>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</si>
  <si>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</si>
  <si>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</si>
  <si>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</si>
  <si>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</si>
  <si>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</si>
  <si>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</si>
  <si>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</si>
  <si>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</si>
  <si>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</si>
  <si>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</si>
  <si>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</si>
  <si>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</si>
  <si>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</si>
  <si>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</si>
  <si>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</si>
  <si>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</si>
  <si>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</si>
  <si>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</si>
  <si>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</si>
  <si>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</si>
  <si>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</si>
  <si>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</si>
  <si>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</si>
  <si>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</si>
  <si>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</si>
  <si>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</si>
  <si>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</si>
  <si>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</si>
  <si>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</si>
  <si>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</si>
  <si>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</si>
  <si>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</si>
  <si>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</si>
  <si>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</si>
  <si>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</si>
  <si>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</si>
  <si>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</si>
  <si>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</si>
  <si>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</si>
  <si>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</si>
  <si>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</si>
  <si>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</si>
  <si>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</si>
  <si>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</si>
  <si>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</si>
  <si>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</si>
  <si>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</si>
  <si>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</si>
  <si>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</si>
  <si>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</si>
  <si>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</si>
  <si>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</si>
  <si>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</si>
  <si>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</si>
  <si>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</si>
  <si>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</si>
  <si>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</si>
  <si>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</si>
  <si>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</si>
  <si>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</si>
  <si>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</si>
  <si>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</si>
  <si>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</si>
  <si>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</si>
  <si>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</si>
  <si>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</si>
  <si>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</si>
  <si>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</si>
  <si>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</si>
  <si>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</si>
  <si>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</si>
  <si>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</si>
  <si>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</si>
  <si>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</si>
  <si>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</si>
  <si>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</si>
  <si>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</si>
  <si>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</si>
  <si>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</si>
  <si>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</si>
  <si>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</si>
  <si>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</si>
  <si>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</si>
  <si>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</si>
  <si>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</si>
  <si>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</si>
  <si>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</si>
  <si>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</si>
  <si>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</si>
  <si>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</si>
  <si>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</si>
  <si>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</si>
  <si>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</si>
  <si>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</si>
  <si>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</si>
  <si>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</si>
  <si>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</si>
  <si>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</si>
  <si>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</si>
  <si>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</si>
  <si>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</si>
  <si>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</si>
  <si>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</si>
  <si>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</si>
  <si>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</si>
  <si>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</si>
  <si>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</si>
  <si>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</si>
  <si>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</si>
  <si>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</si>
  <si>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</si>
  <si>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</si>
  <si>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</si>
  <si>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</si>
  <si>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</si>
  <si>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</si>
  <si>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</si>
  <si>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</si>
  <si>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</si>
  <si>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</si>
  <si>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</si>
  <si>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</si>
  <si>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</si>
  <si>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</si>
  <si>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</si>
  <si>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</si>
  <si>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</si>
  <si>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</si>
  <si>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</si>
  <si>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</si>
  <si>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</si>
  <si>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</si>
  <si>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</si>
  <si>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</si>
  <si>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</si>
  <si>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</si>
  <si>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</si>
  <si>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</si>
  <si>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</si>
  <si>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</si>
  <si>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</si>
  <si>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</si>
  <si>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</si>
  <si>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</si>
  <si>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</si>
  <si>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</si>
  <si>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</si>
  <si>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</si>
  <si>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</si>
  <si>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</si>
  <si>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</si>
  <si>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</si>
  <si>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</si>
  <si>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</si>
  <si>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</si>
  <si>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</si>
  <si>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</si>
  <si>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</si>
  <si>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</si>
  <si>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</si>
  <si>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</si>
  <si>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</si>
  <si>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</si>
  <si>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</si>
  <si>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</si>
  <si>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</si>
  <si>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</si>
  <si>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</si>
  <si>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</si>
  <si>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</si>
  <si>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</si>
  <si>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</si>
  <si>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</si>
  <si>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</si>
  <si>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</si>
  <si>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</si>
  <si>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</si>
  <si>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</si>
  <si>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</si>
  <si>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</si>
  <si>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</si>
  <si>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</si>
  <si>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</si>
  <si>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</si>
  <si>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</si>
  <si>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</si>
  <si>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</si>
  <si>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</si>
  <si>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</si>
  <si>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</si>
  <si>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</si>
  <si>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</si>
  <si>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</si>
  <si>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</si>
  <si>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</si>
  <si>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</si>
  <si>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</si>
  <si>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</si>
  <si>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</si>
  <si>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</si>
  <si>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</si>
  <si>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</si>
  <si>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</si>
  <si>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</si>
  <si>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</si>
  <si>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</si>
  <si>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</si>
  <si>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</si>
  <si>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</si>
  <si>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</si>
  <si>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</si>
  <si>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</si>
  <si>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</si>
  <si>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</si>
  <si>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</si>
  <si>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</si>
  <si>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</si>
  <si>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</si>
  <si>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</si>
  <si>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</si>
  <si>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</si>
  <si>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</si>
  <si>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</si>
  <si>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</si>
  <si>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</si>
  <si>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</si>
  <si>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</si>
  <si>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</si>
  <si>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</si>
  <si>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</si>
  <si>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</si>
  <si>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</si>
  <si>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</si>
  <si>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</si>
  <si>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</si>
  <si>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</si>
  <si>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</si>
  <si>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</si>
  <si>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</si>
  <si>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</si>
  <si>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</si>
  <si>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</si>
  <si>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</si>
  <si>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</si>
  <si>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</si>
  <si>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</si>
  <si>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</si>
  <si>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</si>
  <si>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</si>
  <si>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</si>
  <si>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</si>
  <si>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</si>
  <si>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</si>
  <si>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</si>
  <si>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</si>
  <si>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</si>
  <si>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</si>
  <si>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</si>
  <si>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</si>
  <si>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</si>
  <si>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</si>
  <si>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</si>
  <si>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</si>
  <si>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</si>
  <si>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</si>
  <si>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</si>
  <si>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</si>
  <si>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</si>
  <si>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</si>
  <si>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</si>
  <si>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</si>
  <si>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</si>
  <si>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</si>
  <si>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</si>
  <si>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</si>
  <si>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</si>
  <si>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</si>
  <si>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</si>
  <si>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</si>
  <si>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</si>
  <si>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</si>
  <si>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</si>
  <si>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</si>
  <si>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</si>
  <si>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</si>
  <si>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</si>
  <si>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</si>
  <si>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</si>
  <si>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</si>
  <si>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</si>
  <si>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</si>
  <si>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</si>
  <si>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</si>
  <si>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</si>
  <si>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</si>
  <si>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</si>
  <si>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</si>
  <si>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</si>
  <si>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</si>
  <si>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</si>
  <si>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</si>
  <si>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</si>
  <si>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</si>
  <si>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</si>
  <si>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</si>
  <si>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</si>
  <si>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</si>
  <si>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</si>
  <si>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</si>
  <si>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</si>
  <si>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</si>
  <si>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</si>
  <si>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</si>
  <si>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</si>
  <si>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</si>
  <si>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</si>
  <si>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</si>
  <si>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</si>
  <si>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</si>
  <si>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</si>
  <si>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</si>
  <si>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</si>
  <si>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</si>
  <si>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</si>
  <si>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</si>
  <si>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</si>
  <si>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</si>
  <si>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</si>
  <si>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</si>
  <si>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</si>
  <si>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</si>
  <si>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</si>
  <si>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</si>
  <si>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</si>
  <si>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</si>
  <si>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</si>
  <si>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</si>
  <si>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</si>
  <si>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</si>
  <si>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</si>
  <si>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</si>
  <si>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</si>
  <si>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</si>
  <si>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</si>
  <si>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</si>
  <si>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</si>
  <si>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</si>
  <si>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</si>
  <si>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</si>
  <si>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</si>
  <si>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</si>
  <si>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</si>
  <si>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</si>
  <si>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</si>
  <si>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</si>
  <si>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</si>
  <si>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</si>
  <si>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</si>
  <si>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</si>
  <si>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</si>
  <si>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</si>
  <si>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</si>
  <si>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</si>
  <si>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</si>
  <si>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</si>
  <si>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</si>
  <si>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</si>
  <si>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</si>
  <si>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</si>
  <si>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</si>
  <si>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</si>
  <si>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</si>
  <si>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</si>
  <si>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</si>
  <si>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</si>
  <si>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</si>
  <si>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</si>
  <si>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</si>
  <si>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</si>
  <si>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</si>
  <si>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</si>
  <si>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</si>
  <si>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</si>
  <si>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</si>
  <si>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</si>
  <si>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</si>
  <si>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</si>
  <si>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</si>
  <si>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</si>
  <si>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</si>
  <si>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</si>
  <si>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</si>
  <si>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</si>
  <si>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</si>
  <si>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</si>
  <si>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</si>
  <si>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</si>
  <si>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</si>
  <si>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</si>
  <si>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</si>
  <si>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</si>
  <si>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</si>
  <si>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</si>
  <si>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</si>
  <si>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</si>
  <si>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</si>
  <si>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</si>
  <si>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</si>
  <si>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</si>
  <si>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</si>
  <si>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</si>
  <si>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</si>
  <si>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</si>
  <si>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</si>
  <si>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</si>
  <si>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</si>
  <si>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</si>
  <si>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</si>
  <si>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</si>
  <si>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</si>
  <si>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</si>
  <si>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</si>
  <si>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</si>
  <si>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</si>
  <si>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</si>
  <si>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</si>
  <si>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</si>
  <si>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</si>
  <si>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</si>
  <si>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</si>
  <si>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</si>
  <si>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</si>
  <si>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</si>
  <si>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</si>
  <si>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</si>
  <si>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</si>
  <si>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</si>
  <si>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</si>
  <si>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</si>
  <si>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</si>
  <si>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</si>
  <si>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</si>
  <si>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</si>
  <si>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</si>
  <si>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</si>
  <si>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</si>
  <si>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</si>
  <si>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</si>
  <si>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</si>
  <si>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</si>
  <si>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</si>
  <si>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</si>
  <si>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</si>
  <si>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</si>
  <si>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</si>
  <si>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</si>
  <si>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</si>
  <si>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</si>
  <si>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</si>
  <si>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</si>
  <si>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</si>
  <si>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</si>
  <si>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</si>
  <si>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</si>
  <si>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</si>
  <si>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</si>
  <si>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</si>
  <si>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</si>
  <si>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</si>
  <si>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</si>
  <si>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</si>
  <si>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</si>
  <si>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</si>
  <si>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</si>
  <si>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</si>
  <si>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</si>
  <si>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</si>
  <si>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</si>
  <si>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</si>
  <si>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</si>
  <si>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</si>
  <si>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</si>
  <si>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</si>
  <si>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</si>
  <si>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</si>
  <si>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</si>
  <si>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</si>
  <si>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</si>
  <si>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</si>
  <si>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</si>
  <si>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</si>
  <si>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</si>
  <si>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</si>
  <si>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</si>
  <si>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</si>
  <si>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</si>
  <si>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</si>
  <si>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</si>
  <si>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</si>
  <si>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</si>
  <si>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</si>
  <si>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</si>
  <si>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</si>
  <si>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</si>
  <si>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</si>
  <si>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</si>
  <si>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</si>
  <si>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</si>
  <si>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</si>
  <si>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</si>
  <si>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</si>
  <si>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</si>
  <si>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</si>
  <si>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</si>
  <si>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</si>
  <si>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</si>
  <si>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</si>
  <si>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</si>
  <si>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</si>
  <si>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</si>
  <si>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</si>
  <si>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</si>
  <si>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</si>
  <si>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</si>
  <si>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</si>
  <si>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江上</t>
    <rPh sb="0" eb="2">
      <t>エガミ</t>
    </rPh>
    <phoneticPr fontId="2"/>
  </si>
  <si>
    <t>翔和</t>
    <rPh sb="0" eb="1">
      <t>ショウ</t>
    </rPh>
    <rPh sb="1" eb="2">
      <t>ワ</t>
    </rPh>
    <phoneticPr fontId="2"/>
  </si>
  <si>
    <t>奈良</t>
    <rPh sb="0" eb="2">
      <t>ナラ</t>
    </rPh>
    <phoneticPr fontId="2"/>
  </si>
  <si>
    <t>航佑</t>
    <rPh sb="0" eb="2">
      <t>コウスケ</t>
    </rPh>
    <phoneticPr fontId="2"/>
  </si>
  <si>
    <t>中村</t>
    <rPh sb="0" eb="2">
      <t>ナカムラ</t>
    </rPh>
    <phoneticPr fontId="2"/>
  </si>
  <si>
    <t>航太</t>
    <rPh sb="0" eb="2">
      <t>コウタ</t>
    </rPh>
    <phoneticPr fontId="2"/>
  </si>
  <si>
    <t>三觜</t>
    <rPh sb="0" eb="2">
      <t>ミツハシ</t>
    </rPh>
    <phoneticPr fontId="2"/>
  </si>
  <si>
    <t>楓杏</t>
    <rPh sb="0" eb="1">
      <t>カエデ</t>
    </rPh>
    <rPh sb="1" eb="2">
      <t>アン</t>
    </rPh>
    <phoneticPr fontId="2"/>
  </si>
  <si>
    <t>大井</t>
    <rPh sb="0" eb="2">
      <t>オオイ</t>
    </rPh>
    <phoneticPr fontId="2"/>
  </si>
  <si>
    <t>颯之介</t>
    <rPh sb="0" eb="1">
      <t>ソウ</t>
    </rPh>
    <rPh sb="1" eb="2">
      <t>ノ</t>
    </rPh>
    <rPh sb="2" eb="3">
      <t>スケ</t>
    </rPh>
    <phoneticPr fontId="2"/>
  </si>
  <si>
    <t>三瀬</t>
    <rPh sb="0" eb="2">
      <t>ミセ</t>
    </rPh>
    <phoneticPr fontId="2"/>
  </si>
  <si>
    <t>蒼</t>
    <rPh sb="0" eb="1">
      <t>アオ</t>
    </rPh>
    <phoneticPr fontId="2"/>
  </si>
  <si>
    <t>久我</t>
    <rPh sb="0" eb="2">
      <t>クガ</t>
    </rPh>
    <phoneticPr fontId="2"/>
  </si>
  <si>
    <t>真悟</t>
    <rPh sb="0" eb="2">
      <t>シンゴ</t>
    </rPh>
    <phoneticPr fontId="2"/>
  </si>
  <si>
    <t>しんご</t>
    <phoneticPr fontId="2"/>
  </si>
  <si>
    <t>くが</t>
    <phoneticPr fontId="2"/>
  </si>
  <si>
    <t>木戸</t>
    <rPh sb="0" eb="2">
      <t>キド</t>
    </rPh>
    <phoneticPr fontId="2"/>
  </si>
  <si>
    <t>陸</t>
    <rPh sb="0" eb="1">
      <t>リク</t>
    </rPh>
    <phoneticPr fontId="2"/>
  </si>
  <si>
    <t>尾崎</t>
    <rPh sb="0" eb="2">
      <t>オザキ</t>
    </rPh>
    <phoneticPr fontId="2"/>
  </si>
  <si>
    <t>巧汰</t>
    <rPh sb="0" eb="1">
      <t>タク</t>
    </rPh>
    <rPh sb="1" eb="2">
      <t>タ</t>
    </rPh>
    <phoneticPr fontId="2"/>
  </si>
  <si>
    <t>巧実</t>
    <rPh sb="0" eb="1">
      <t>タク</t>
    </rPh>
    <rPh sb="1" eb="2">
      <t>ミ</t>
    </rPh>
    <phoneticPr fontId="2"/>
  </si>
  <si>
    <t>山田</t>
    <rPh sb="0" eb="2">
      <t>ヤマダ</t>
    </rPh>
    <phoneticPr fontId="2"/>
  </si>
  <si>
    <t>青空</t>
    <rPh sb="0" eb="2">
      <t>アオゾラ</t>
    </rPh>
    <phoneticPr fontId="2"/>
  </si>
  <si>
    <t>そら</t>
    <phoneticPr fontId="2"/>
  </si>
  <si>
    <t>やまだ</t>
    <phoneticPr fontId="2"/>
  </si>
  <si>
    <t>おざき</t>
    <phoneticPr fontId="2"/>
  </si>
  <si>
    <t>たくみ</t>
    <phoneticPr fontId="2"/>
  </si>
  <si>
    <t>こうた</t>
    <phoneticPr fontId="2"/>
  </si>
  <si>
    <t>おざき</t>
    <phoneticPr fontId="2"/>
  </si>
  <si>
    <t>きど</t>
    <phoneticPr fontId="2"/>
  </si>
  <si>
    <t>りく</t>
    <phoneticPr fontId="2"/>
  </si>
  <si>
    <t>0466</t>
    <phoneticPr fontId="2"/>
  </si>
  <si>
    <t>36</t>
    <phoneticPr fontId="2"/>
  </si>
  <si>
    <t>3111</t>
    <phoneticPr fontId="2"/>
  </si>
  <si>
    <t>251</t>
    <phoneticPr fontId="2"/>
  </si>
  <si>
    <t>0056</t>
    <phoneticPr fontId="2"/>
  </si>
  <si>
    <t>藤沢市羽鳥4丁目－13－14</t>
    <rPh sb="0" eb="3">
      <t>フジサワシ</t>
    </rPh>
    <rPh sb="3" eb="5">
      <t>ハトリ</t>
    </rPh>
    <rPh sb="6" eb="8">
      <t>チョウメ</t>
    </rPh>
    <phoneticPr fontId="2"/>
  </si>
  <si>
    <t>37</t>
    <phoneticPr fontId="2"/>
  </si>
  <si>
    <t>1065</t>
    <phoneticPr fontId="2"/>
  </si>
  <si>
    <t>えがみ</t>
    <phoneticPr fontId="2"/>
  </si>
  <si>
    <t>とわ</t>
    <phoneticPr fontId="2"/>
  </si>
  <si>
    <t>こうすけ</t>
    <phoneticPr fontId="2"/>
  </si>
  <si>
    <t>なら</t>
    <phoneticPr fontId="2"/>
  </si>
  <si>
    <t>なかむら</t>
    <phoneticPr fontId="2"/>
  </si>
  <si>
    <t>みつはし</t>
    <phoneticPr fontId="2"/>
  </si>
  <si>
    <t>ふうあ</t>
    <phoneticPr fontId="2"/>
  </si>
  <si>
    <t>そうのすけ</t>
    <phoneticPr fontId="2"/>
  </si>
  <si>
    <t>おおい</t>
    <phoneticPr fontId="2"/>
  </si>
  <si>
    <t>みせ</t>
    <phoneticPr fontId="2"/>
  </si>
  <si>
    <t>あおい</t>
    <phoneticPr fontId="2"/>
  </si>
  <si>
    <t>しらくら</t>
    <phoneticPr fontId="2"/>
  </si>
  <si>
    <t>たくろう</t>
    <phoneticPr fontId="2"/>
  </si>
  <si>
    <t>白倉</t>
    <rPh sb="0" eb="2">
      <t>シラクラ</t>
    </rPh>
    <phoneticPr fontId="2"/>
  </si>
  <si>
    <t>拓郎</t>
    <rPh sb="0" eb="2">
      <t>タクロウ</t>
    </rPh>
    <phoneticPr fontId="2"/>
  </si>
  <si>
    <t>えがみ</t>
    <phoneticPr fontId="2"/>
  </si>
  <si>
    <t>ひらつか</t>
    <phoneticPr fontId="2"/>
  </si>
  <si>
    <t>かずや</t>
    <phoneticPr fontId="2"/>
  </si>
  <si>
    <t>平塚</t>
    <rPh sb="0" eb="2">
      <t>ヒラツカ</t>
    </rPh>
    <phoneticPr fontId="2"/>
  </si>
  <si>
    <t>和哉</t>
    <rPh sb="0" eb="2">
      <t>カズヤ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</si>
</sst>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N1" zoomScale="70" zoomScaleNormal="100" zoomScaleSheetLayoutView="70" workbookViewId="0">
      <selection activeCell="AO20" sqref="AO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7" zoomScaleNormal="100" zoomScaleSheetLayoutView="100" workbookViewId="0">
      <selection activeCell="AB13" sqref="AB13:AI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5101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湘南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藤沢市立羽鳥中学校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711</v>
      </c>
      <c r="AC4" s="102"/>
      <c r="AD4" s="102"/>
      <c r="AE4" s="102"/>
      <c r="AF4" s="4" t="s">
        <v>584</v>
      </c>
      <c r="AG4" s="102" t="s">
        <v>712</v>
      </c>
      <c r="AH4" s="102"/>
      <c r="AI4" s="102"/>
      <c r="AJ4" s="102"/>
      <c r="AK4" s="4" t="s">
        <v>584</v>
      </c>
      <c r="AL4" s="102" t="s">
        <v>713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716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714</v>
      </c>
      <c r="G6" s="121"/>
      <c r="H6" s="37" t="s">
        <v>586</v>
      </c>
      <c r="I6" s="122" t="s">
        <v>715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711</v>
      </c>
      <c r="AC6" s="85"/>
      <c r="AD6" s="85"/>
      <c r="AE6" s="85"/>
      <c r="AF6" s="38" t="s">
        <v>587</v>
      </c>
      <c r="AG6" s="85" t="s">
        <v>717</v>
      </c>
      <c r="AH6" s="85"/>
      <c r="AI6" s="85"/>
      <c r="AJ6" s="85"/>
      <c r="AK6" s="38" t="s">
        <v>587</v>
      </c>
      <c r="AL6" s="85" t="s">
        <v>718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730</v>
      </c>
      <c r="G12" s="147"/>
      <c r="H12" s="147"/>
      <c r="I12" s="147"/>
      <c r="J12" s="147"/>
      <c r="K12" s="147"/>
      <c r="L12" s="147" t="s">
        <v>731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735</v>
      </c>
      <c r="W12" s="151"/>
      <c r="X12" s="151"/>
      <c r="Y12" s="151"/>
      <c r="Z12" s="151"/>
      <c r="AA12" s="151"/>
      <c r="AB12" s="152" t="s">
        <v>736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732</v>
      </c>
      <c r="G13" s="133"/>
      <c r="H13" s="133"/>
      <c r="I13" s="133"/>
      <c r="J13" s="133"/>
      <c r="K13" s="133"/>
      <c r="L13" s="133" t="s">
        <v>733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737</v>
      </c>
      <c r="W13" s="139"/>
      <c r="X13" s="139"/>
      <c r="Y13" s="139"/>
      <c r="Z13" s="139"/>
      <c r="AA13" s="139"/>
      <c r="AB13" s="140" t="s">
        <v>738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734</v>
      </c>
      <c r="W14" s="169"/>
      <c r="X14" s="169"/>
      <c r="Y14" s="169"/>
      <c r="Z14" s="169"/>
      <c r="AA14" s="169"/>
      <c r="AB14" s="172" t="s">
        <v>720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680</v>
      </c>
      <c r="W15" s="160"/>
      <c r="X15" s="160"/>
      <c r="Y15" s="160"/>
      <c r="Z15" s="160"/>
      <c r="AA15" s="160"/>
      <c r="AB15" s="162" t="s">
        <v>681</v>
      </c>
      <c r="AC15" s="163"/>
      <c r="AD15" s="163"/>
      <c r="AE15" s="163"/>
      <c r="AF15" s="163"/>
      <c r="AG15" s="163"/>
      <c r="AH15" s="246">
        <v>0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719</v>
      </c>
      <c r="G20" s="201"/>
      <c r="H20" s="201"/>
      <c r="I20" s="201"/>
      <c r="J20" s="201"/>
      <c r="K20" s="201" t="s">
        <v>720</v>
      </c>
      <c r="L20" s="201"/>
      <c r="M20" s="201"/>
      <c r="N20" s="201"/>
      <c r="O20" s="202"/>
      <c r="P20" s="198">
        <v>2</v>
      </c>
      <c r="Q20" s="198"/>
      <c r="R20" s="203">
        <v>176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695</v>
      </c>
      <c r="AA20" s="201"/>
      <c r="AB20" s="201"/>
      <c r="AC20" s="201"/>
      <c r="AD20" s="201"/>
      <c r="AE20" s="201" t="s">
        <v>694</v>
      </c>
      <c r="AF20" s="201"/>
      <c r="AG20" s="201"/>
      <c r="AH20" s="201"/>
      <c r="AI20" s="202"/>
      <c r="AJ20" s="198">
        <v>1</v>
      </c>
      <c r="AK20" s="198"/>
      <c r="AL20" s="203">
        <v>178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680</v>
      </c>
      <c r="G21" s="216"/>
      <c r="H21" s="216"/>
      <c r="I21" s="216"/>
      <c r="J21" s="216"/>
      <c r="K21" s="216" t="s">
        <v>681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692</v>
      </c>
      <c r="AA21" s="216"/>
      <c r="AB21" s="216"/>
      <c r="AC21" s="216"/>
      <c r="AD21" s="216"/>
      <c r="AE21" s="216" t="s">
        <v>693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722</v>
      </c>
      <c r="G22" s="169"/>
      <c r="H22" s="169"/>
      <c r="I22" s="169"/>
      <c r="J22" s="169"/>
      <c r="K22" s="169" t="s">
        <v>721</v>
      </c>
      <c r="L22" s="169"/>
      <c r="M22" s="169"/>
      <c r="N22" s="169"/>
      <c r="O22" s="170"/>
      <c r="P22" s="210">
        <v>2</v>
      </c>
      <c r="Q22" s="210"/>
      <c r="R22" s="212">
        <v>170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709</v>
      </c>
      <c r="AA22" s="169"/>
      <c r="AB22" s="169"/>
      <c r="AC22" s="169"/>
      <c r="AD22" s="169"/>
      <c r="AE22" s="169" t="s">
        <v>710</v>
      </c>
      <c r="AF22" s="169"/>
      <c r="AG22" s="169"/>
      <c r="AH22" s="169"/>
      <c r="AI22" s="170"/>
      <c r="AJ22" s="210">
        <v>2</v>
      </c>
      <c r="AK22" s="210"/>
      <c r="AL22" s="212">
        <v>160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682</v>
      </c>
      <c r="G23" s="223"/>
      <c r="H23" s="223"/>
      <c r="I23" s="223"/>
      <c r="J23" s="223"/>
      <c r="K23" s="223" t="s">
        <v>683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696</v>
      </c>
      <c r="AA23" s="223"/>
      <c r="AB23" s="223"/>
      <c r="AC23" s="223"/>
      <c r="AD23" s="223"/>
      <c r="AE23" s="223" t="s">
        <v>697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723</v>
      </c>
      <c r="G24" s="169"/>
      <c r="H24" s="169"/>
      <c r="I24" s="169"/>
      <c r="J24" s="169"/>
      <c r="K24" s="169" t="s">
        <v>707</v>
      </c>
      <c r="L24" s="169"/>
      <c r="M24" s="169"/>
      <c r="N24" s="169"/>
      <c r="O24" s="170"/>
      <c r="P24" s="210">
        <v>2</v>
      </c>
      <c r="Q24" s="210"/>
      <c r="R24" s="212">
        <v>165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708</v>
      </c>
      <c r="AA24" s="169"/>
      <c r="AB24" s="169"/>
      <c r="AC24" s="169"/>
      <c r="AD24" s="169"/>
      <c r="AE24" s="169" t="s">
        <v>707</v>
      </c>
      <c r="AF24" s="169"/>
      <c r="AG24" s="169"/>
      <c r="AH24" s="169"/>
      <c r="AI24" s="170"/>
      <c r="AJ24" s="210">
        <v>1</v>
      </c>
      <c r="AK24" s="210"/>
      <c r="AL24" s="212">
        <v>165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684</v>
      </c>
      <c r="G25" s="223"/>
      <c r="H25" s="223"/>
      <c r="I25" s="223"/>
      <c r="J25" s="223"/>
      <c r="K25" s="223" t="s">
        <v>685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698</v>
      </c>
      <c r="AA25" s="223"/>
      <c r="AB25" s="223"/>
      <c r="AC25" s="223"/>
      <c r="AD25" s="223"/>
      <c r="AE25" s="223" t="s">
        <v>699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724</v>
      </c>
      <c r="G26" s="169"/>
      <c r="H26" s="169"/>
      <c r="I26" s="169"/>
      <c r="J26" s="169"/>
      <c r="K26" s="169" t="s">
        <v>725</v>
      </c>
      <c r="L26" s="169"/>
      <c r="M26" s="169"/>
      <c r="N26" s="169"/>
      <c r="O26" s="170"/>
      <c r="P26" s="210">
        <v>2</v>
      </c>
      <c r="Q26" s="210"/>
      <c r="R26" s="212">
        <v>167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705</v>
      </c>
      <c r="AA26" s="169"/>
      <c r="AB26" s="169"/>
      <c r="AC26" s="169"/>
      <c r="AD26" s="169"/>
      <c r="AE26" s="169" t="s">
        <v>706</v>
      </c>
      <c r="AF26" s="169"/>
      <c r="AG26" s="169"/>
      <c r="AH26" s="169"/>
      <c r="AI26" s="170"/>
      <c r="AJ26" s="210">
        <v>1</v>
      </c>
      <c r="AK26" s="210"/>
      <c r="AL26" s="212">
        <v>165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686</v>
      </c>
      <c r="G27" s="223"/>
      <c r="H27" s="223"/>
      <c r="I27" s="223"/>
      <c r="J27" s="223"/>
      <c r="K27" s="223" t="s">
        <v>687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698</v>
      </c>
      <c r="AA27" s="223"/>
      <c r="AB27" s="223"/>
      <c r="AC27" s="223"/>
      <c r="AD27" s="223"/>
      <c r="AE27" s="223" t="s">
        <v>700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727</v>
      </c>
      <c r="G28" s="169"/>
      <c r="H28" s="169"/>
      <c r="I28" s="169"/>
      <c r="J28" s="169"/>
      <c r="K28" s="169" t="s">
        <v>726</v>
      </c>
      <c r="L28" s="169"/>
      <c r="M28" s="169"/>
      <c r="N28" s="169"/>
      <c r="O28" s="170"/>
      <c r="P28" s="210">
        <v>2</v>
      </c>
      <c r="Q28" s="210"/>
      <c r="R28" s="212">
        <v>160</v>
      </c>
      <c r="S28" s="114"/>
      <c r="T28" s="218" t="s">
        <v>544</v>
      </c>
      <c r="U28" s="219"/>
      <c r="V28" s="225">
        <v>11</v>
      </c>
      <c r="W28" s="226"/>
      <c r="X28" s="210">
        <v>12</v>
      </c>
      <c r="Y28" s="210"/>
      <c r="Z28" s="168" t="s">
        <v>704</v>
      </c>
      <c r="AA28" s="169"/>
      <c r="AB28" s="169"/>
      <c r="AC28" s="169"/>
      <c r="AD28" s="169"/>
      <c r="AE28" s="169" t="s">
        <v>703</v>
      </c>
      <c r="AF28" s="169"/>
      <c r="AG28" s="169"/>
      <c r="AH28" s="169"/>
      <c r="AI28" s="170"/>
      <c r="AJ28" s="210">
        <v>1</v>
      </c>
      <c r="AK28" s="210"/>
      <c r="AL28" s="212">
        <v>155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688</v>
      </c>
      <c r="G29" s="223"/>
      <c r="H29" s="223"/>
      <c r="I29" s="223"/>
      <c r="J29" s="223"/>
      <c r="K29" s="223" t="s">
        <v>689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701</v>
      </c>
      <c r="AA29" s="223"/>
      <c r="AB29" s="223"/>
      <c r="AC29" s="223"/>
      <c r="AD29" s="223"/>
      <c r="AE29" s="223" t="s">
        <v>702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728</v>
      </c>
      <c r="G30" s="169"/>
      <c r="H30" s="169"/>
      <c r="I30" s="169"/>
      <c r="J30" s="169"/>
      <c r="K30" s="169" t="s">
        <v>729</v>
      </c>
      <c r="L30" s="169"/>
      <c r="M30" s="169"/>
      <c r="N30" s="169"/>
      <c r="O30" s="170"/>
      <c r="P30" s="210">
        <v>2</v>
      </c>
      <c r="Q30" s="210"/>
      <c r="R30" s="212">
        <v>160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690</v>
      </c>
      <c r="G31" s="160"/>
      <c r="H31" s="160"/>
      <c r="I31" s="160"/>
      <c r="J31" s="160"/>
      <c r="K31" s="160" t="s">
        <v>691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5101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湘南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藤沢市立羽鳥中学校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しらくら</v>
      </c>
      <c r="F7" s="330"/>
      <c r="G7" s="330"/>
      <c r="H7" s="330"/>
      <c r="I7" s="330"/>
      <c r="J7" s="330"/>
      <c r="K7" s="330" t="str">
        <f>IF(入力!L12="","",入力!L12)</f>
        <v>たくろう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ひらつか</v>
      </c>
      <c r="V7" s="166"/>
      <c r="W7" s="166"/>
      <c r="X7" s="166"/>
      <c r="Y7" s="166"/>
      <c r="Z7" s="304"/>
      <c r="AA7" s="287" t="str">
        <f>IF(入力!AB12="","",入力!AB12)</f>
        <v>かずや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白倉</v>
      </c>
      <c r="F8" s="318"/>
      <c r="G8" s="318"/>
      <c r="H8" s="318"/>
      <c r="I8" s="318"/>
      <c r="J8" s="318"/>
      <c r="K8" s="318" t="str">
        <f>IF(入力!L13="","",入力!L13)</f>
        <v>拓郎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平塚</v>
      </c>
      <c r="V8" s="321"/>
      <c r="W8" s="321"/>
      <c r="X8" s="321"/>
      <c r="Y8" s="321"/>
      <c r="Z8" s="322"/>
      <c r="AA8" s="323" t="str">
        <f>IF(入力!AB13="","",入力!AB13)</f>
        <v>和哉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えがみ</v>
      </c>
      <c r="V9" s="166"/>
      <c r="W9" s="166"/>
      <c r="X9" s="166"/>
      <c r="Y9" s="166"/>
      <c r="Z9" s="304"/>
      <c r="AA9" s="287" t="str">
        <f>IF(入力!AB14="","",入力!AB14)</f>
        <v>とわ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/>
      </c>
      <c r="F10" s="290"/>
      <c r="G10" s="290"/>
      <c r="H10" s="290"/>
      <c r="I10" s="290"/>
      <c r="J10" s="293"/>
      <c r="K10" s="289" t="str">
        <f>IF(入力!L15="","",入力!L15)</f>
        <v/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江上</v>
      </c>
      <c r="V10" s="290"/>
      <c r="W10" s="290"/>
      <c r="X10" s="290"/>
      <c r="Y10" s="290"/>
      <c r="Z10" s="293"/>
      <c r="AA10" s="289" t="str">
        <f>IF(入力!AB15="","",入力!AB15)</f>
        <v>翔和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えがみ</v>
      </c>
      <c r="F15" s="283"/>
      <c r="G15" s="283"/>
      <c r="H15" s="283"/>
      <c r="I15" s="283"/>
      <c r="J15" s="283" t="str">
        <f>IF(入力!K20="","",入力!K20)</f>
        <v>とわ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176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くが</v>
      </c>
      <c r="Z15" s="283"/>
      <c r="AA15" s="283"/>
      <c r="AB15" s="283"/>
      <c r="AC15" s="283"/>
      <c r="AD15" s="283" t="str">
        <f>IF(入力!AE20="","",入力!AE20)</f>
        <v>しんご</v>
      </c>
      <c r="AE15" s="283"/>
      <c r="AF15" s="283"/>
      <c r="AG15" s="283"/>
      <c r="AH15" s="284"/>
      <c r="AI15" s="285">
        <f>IF(入力!AJ20="","",入力!AJ20)</f>
        <v>1</v>
      </c>
      <c r="AJ15" s="285"/>
      <c r="AK15" s="281">
        <f>IF(入力!AL20="","",入力!AL20)</f>
        <v>178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江上</v>
      </c>
      <c r="F16" s="298"/>
      <c r="G16" s="298"/>
      <c r="H16" s="298"/>
      <c r="I16" s="298"/>
      <c r="J16" s="298" t="str">
        <f>IF(入力!K21="","",入力!K21)</f>
        <v>翔和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久我</v>
      </c>
      <c r="Z16" s="298"/>
      <c r="AA16" s="298"/>
      <c r="AB16" s="298"/>
      <c r="AC16" s="298"/>
      <c r="AD16" s="298" t="str">
        <f>IF(入力!AE21="","",入力!AE21)</f>
        <v>真悟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なら</v>
      </c>
      <c r="F17" s="269"/>
      <c r="G17" s="269"/>
      <c r="H17" s="269"/>
      <c r="I17" s="269"/>
      <c r="J17" s="269" t="str">
        <f>IF(入力!K22="","",入力!K22)</f>
        <v>こうすけ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170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きど</v>
      </c>
      <c r="Z17" s="269"/>
      <c r="AA17" s="269"/>
      <c r="AB17" s="269"/>
      <c r="AC17" s="269"/>
      <c r="AD17" s="269" t="str">
        <f>IF(入力!AE22="","",入力!AE22)</f>
        <v>りく</v>
      </c>
      <c r="AE17" s="269"/>
      <c r="AF17" s="269"/>
      <c r="AG17" s="269"/>
      <c r="AH17" s="270"/>
      <c r="AI17" s="265">
        <f>IF(入力!AJ22="","",入力!AJ22)</f>
        <v>2</v>
      </c>
      <c r="AJ17" s="265"/>
      <c r="AK17" s="263">
        <f>IF(入力!AL22="","",入力!AL22)</f>
        <v>160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奈良</v>
      </c>
      <c r="F18" s="262"/>
      <c r="G18" s="262"/>
      <c r="H18" s="262"/>
      <c r="I18" s="262"/>
      <c r="J18" s="262" t="str">
        <f>IF(入力!K23="","",入力!K23)</f>
        <v>航佑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木戸</v>
      </c>
      <c r="Z18" s="262"/>
      <c r="AA18" s="262"/>
      <c r="AB18" s="262"/>
      <c r="AC18" s="262"/>
      <c r="AD18" s="262" t="str">
        <f>IF(入力!AE23="","",入力!AE23)</f>
        <v>陸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なかむら</v>
      </c>
      <c r="F19" s="269"/>
      <c r="G19" s="269"/>
      <c r="H19" s="269"/>
      <c r="I19" s="269"/>
      <c r="J19" s="269" t="str">
        <f>IF(入力!K24="","",入力!K24)</f>
        <v>こうた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165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おざき</v>
      </c>
      <c r="Z19" s="269"/>
      <c r="AA19" s="269"/>
      <c r="AB19" s="269"/>
      <c r="AC19" s="269"/>
      <c r="AD19" s="269" t="str">
        <f>IF(入力!AE24="","",入力!AE24)</f>
        <v>こうた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165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中村</v>
      </c>
      <c r="F20" s="262"/>
      <c r="G20" s="262"/>
      <c r="H20" s="262"/>
      <c r="I20" s="262"/>
      <c r="J20" s="262" t="str">
        <f>IF(入力!K25="","",入力!K25)</f>
        <v>航太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尾崎</v>
      </c>
      <c r="Z20" s="262"/>
      <c r="AA20" s="262"/>
      <c r="AB20" s="262"/>
      <c r="AC20" s="262"/>
      <c r="AD20" s="262" t="str">
        <f>IF(入力!AE25="","",入力!AE25)</f>
        <v>巧汰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みつはし</v>
      </c>
      <c r="F21" s="269"/>
      <c r="G21" s="269"/>
      <c r="H21" s="269"/>
      <c r="I21" s="269"/>
      <c r="J21" s="269" t="str">
        <f>IF(入力!K26="","",入力!K26)</f>
        <v>ふうあ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167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おざき</v>
      </c>
      <c r="Z21" s="269"/>
      <c r="AA21" s="269"/>
      <c r="AB21" s="269"/>
      <c r="AC21" s="269"/>
      <c r="AD21" s="269" t="str">
        <f>IF(入力!AE26="","",入力!AE26)</f>
        <v>たくみ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165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三觜</v>
      </c>
      <c r="F22" s="262"/>
      <c r="G22" s="262"/>
      <c r="H22" s="262"/>
      <c r="I22" s="262"/>
      <c r="J22" s="262" t="str">
        <f>IF(入力!K27="","",入力!K27)</f>
        <v>楓杏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尾崎</v>
      </c>
      <c r="Z22" s="262"/>
      <c r="AA22" s="262"/>
      <c r="AB22" s="262"/>
      <c r="AC22" s="262"/>
      <c r="AD22" s="262" t="str">
        <f>IF(入力!AE27="","",入力!AE27)</f>
        <v>巧実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おおい</v>
      </c>
      <c r="F23" s="269"/>
      <c r="G23" s="269"/>
      <c r="H23" s="269"/>
      <c r="I23" s="269"/>
      <c r="J23" s="269" t="str">
        <f>IF(入力!K28="","",入力!K28)</f>
        <v>そうのすけ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160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12</v>
      </c>
      <c r="X23" s="265"/>
      <c r="Y23" s="268" t="str">
        <f>IF(入力!Z28="","",入力!Z28)</f>
        <v>やまだ</v>
      </c>
      <c r="Z23" s="269"/>
      <c r="AA23" s="269"/>
      <c r="AB23" s="269"/>
      <c r="AC23" s="269"/>
      <c r="AD23" s="269" t="str">
        <f>IF(入力!AE28="","",入力!AE28)</f>
        <v>そら</v>
      </c>
      <c r="AE23" s="269"/>
      <c r="AF23" s="269"/>
      <c r="AG23" s="269"/>
      <c r="AH23" s="270"/>
      <c r="AI23" s="265">
        <f>IF(入力!AJ28="","",入力!AJ28)</f>
        <v>1</v>
      </c>
      <c r="AJ23" s="265"/>
      <c r="AK23" s="263">
        <f>IF(入力!AL28="","",入力!AL28)</f>
        <v>155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大井</v>
      </c>
      <c r="F24" s="262"/>
      <c r="G24" s="262"/>
      <c r="H24" s="262"/>
      <c r="I24" s="262"/>
      <c r="J24" s="262" t="str">
        <f>IF(入力!K29="","",入力!K29)</f>
        <v>颯之介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山田</v>
      </c>
      <c r="Z24" s="262"/>
      <c r="AA24" s="262"/>
      <c r="AB24" s="262"/>
      <c r="AC24" s="262"/>
      <c r="AD24" s="262" t="str">
        <f>IF(入力!AE29="","",入力!AE29)</f>
        <v>青空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みせ</v>
      </c>
      <c r="F25" s="269"/>
      <c r="G25" s="269"/>
      <c r="H25" s="269"/>
      <c r="I25" s="269"/>
      <c r="J25" s="269" t="str">
        <f>IF(入力!K30="","",入力!K30)</f>
        <v>あおい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160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 t="str">
        <f>IF(入力!X30="","",入力!X30)</f>
        <v/>
      </c>
      <c r="X25" s="265"/>
      <c r="Y25" s="268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65" t="str">
        <f>IF(入力!AJ30="","",入力!AJ30)</f>
        <v/>
      </c>
      <c r="AJ25" s="265"/>
      <c r="AK25" s="263" t="str">
        <f>IF(入力!AL30="","",入力!AL30)</f>
        <v/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三瀬</v>
      </c>
      <c r="F26" s="275"/>
      <c r="G26" s="275"/>
      <c r="H26" s="275"/>
      <c r="I26" s="275"/>
      <c r="J26" s="275" t="str">
        <f>IF(入力!K31="","",入力!K31)</f>
        <v>蒼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/>
      </c>
      <c r="Z26" s="275"/>
      <c r="AA26" s="275"/>
      <c r="AB26" s="275"/>
      <c r="AC26" s="275"/>
      <c r="AD26" s="275" t="str">
        <f>IF(入力!AE31="","",入力!AE31)</f>
        <v/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0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5101</v>
      </c>
      <c r="B7" s="46" t="str">
        <f>IF(入力!$F$8="",入力!$F$3,入力!$F$3&amp;" ・ "&amp;入力!$F$8)</f>
        <v>藤沢市立羽鳥中学校</v>
      </c>
      <c r="C7" s="46"/>
      <c r="D7" s="46" t="str">
        <f>IF(入力!$Z$2="","",入力!$Z$2)</f>
        <v>湘南</v>
      </c>
      <c r="E7" s="46">
        <f>IF(入力!$I$2="","",入力!$I$2)</f>
        <v>1</v>
      </c>
      <c r="F7" s="57" t="str">
        <f>IF(入力!$F$6="","",入力!$F$6)</f>
        <v>251</v>
      </c>
      <c r="G7" s="57" t="str">
        <f>IF(入力!$I$6="","",入力!$I$6)</f>
        <v>0056</v>
      </c>
      <c r="H7" s="46"/>
      <c r="I7" s="46" t="str">
        <f>IF(入力!$L$5="","",入力!$L$5)</f>
        <v>藤沢市羽鳥4丁目－13－14</v>
      </c>
      <c r="J7" s="46"/>
      <c r="K7" s="57" t="str">
        <f>IF(入力!$AB$4="","",入力!$AB$4)</f>
        <v>0466</v>
      </c>
      <c r="L7" s="57" t="str">
        <f>IF(入力!$AG$4="","",入力!$AG$4)</f>
        <v>36</v>
      </c>
      <c r="M7" s="57" t="str">
        <f>IF(入力!$AL$4="","",入力!$AL$4)</f>
        <v>3111</v>
      </c>
      <c r="N7" s="57" t="str">
        <f>IF(入力!$AB$6="","",入力!$AB$6)</f>
        <v>0466</v>
      </c>
      <c r="O7" s="57" t="str">
        <f>IF(入力!$AG$6="","",入力!$AG$6)</f>
        <v>37</v>
      </c>
      <c r="P7" s="57" t="str">
        <f>IF(入力!$AL$6="","",入力!$AL$6)</f>
        <v>1065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白倉</v>
      </c>
      <c r="D16" s="46" t="str">
        <f>IF(入力!$L$13="","",入力!$L$13)</f>
        <v>拓郎</v>
      </c>
      <c r="E16" s="46" t="str">
        <f>IF(入力!$F$12="","",入力!$F$12)</f>
        <v>しらくら</v>
      </c>
      <c r="F16" s="46" t="str">
        <f>IF(入力!$L$12="","",入力!$L$12)</f>
        <v>たくろう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平塚</v>
      </c>
      <c r="D17" s="46" t="str">
        <f>IF(入力!$AB$13="","",入力!$AB$13)</f>
        <v>和哉</v>
      </c>
      <c r="E17" s="46" t="str">
        <f>IF(入力!$V$12="","",入力!$V$12)</f>
        <v>ひらつか</v>
      </c>
      <c r="F17" s="46" t="str">
        <f>IF(入力!$AB$12="","",入力!$AB$12)</f>
        <v>かずや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江上</v>
      </c>
      <c r="D24" s="46" t="str">
        <f>IF(入力!$AB$15="","",入力!$AB$15)</f>
        <v>翔和</v>
      </c>
      <c r="E24" s="46" t="str">
        <f>IF(入力!$V$14="","",入力!$V$14)</f>
        <v>えがみ</v>
      </c>
      <c r="F24" s="46" t="str">
        <f>IF(入力!$AB$14="","",入力!$AB$14)</f>
        <v>とわ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江上</v>
      </c>
      <c r="D53" s="46" t="str">
        <f>IF(入力!K21="","",入力!K21)</f>
        <v>翔和</v>
      </c>
      <c r="E53" s="46" t="str">
        <f>IF(入力!F20="","",入力!F20)</f>
        <v>えがみ</v>
      </c>
      <c r="F53" s="46" t="str">
        <f>IF(入力!K20="","",入力!K20)</f>
        <v>とわ</v>
      </c>
      <c r="G53" s="46"/>
      <c r="H53" s="46"/>
      <c r="I53" s="46">
        <f>IF(入力!P20="","",入力!P20)</f>
        <v>2</v>
      </c>
      <c r="J53" s="46">
        <f>IF(入力!R20="","",入力!R20)</f>
        <v>176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奈良</v>
      </c>
      <c r="D54" s="46" t="str">
        <f>IF(入力!K23="","",入力!K23)</f>
        <v>航佑</v>
      </c>
      <c r="E54" s="46" t="str">
        <f>IF(入力!F22="","",入力!F22)</f>
        <v>なら</v>
      </c>
      <c r="F54" s="46" t="str">
        <f>IF(入力!K22="","",入力!K22)</f>
        <v>こうすけ</v>
      </c>
      <c r="G54" s="46"/>
      <c r="H54" s="46"/>
      <c r="I54" s="46">
        <f>IF(入力!P22="","",入力!P22)</f>
        <v>2</v>
      </c>
      <c r="J54" s="46">
        <f>IF(入力!R22="","",入力!R22)</f>
        <v>170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中村</v>
      </c>
      <c r="D55" s="46" t="str">
        <f>IF(入力!K25="","",入力!K25)</f>
        <v>航太</v>
      </c>
      <c r="E55" s="46" t="str">
        <f>IF(入力!F24="","",入力!F24)</f>
        <v>なかむら</v>
      </c>
      <c r="F55" s="46" t="str">
        <f>IF(入力!K24="","",入力!K24)</f>
        <v>こうた</v>
      </c>
      <c r="G55" s="46"/>
      <c r="H55" s="46"/>
      <c r="I55" s="46">
        <f>IF(入力!P24="","",入力!P24)</f>
        <v>2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三觜</v>
      </c>
      <c r="D56" s="46" t="str">
        <f>IF(入力!K27="","",入力!K27)</f>
        <v>楓杏</v>
      </c>
      <c r="E56" s="46" t="str">
        <f>IF(入力!F26="","",入力!F26)</f>
        <v>みつはし</v>
      </c>
      <c r="F56" s="46" t="str">
        <f>IF(入力!K26="","",入力!K26)</f>
        <v>ふうあ</v>
      </c>
      <c r="G56" s="46"/>
      <c r="H56" s="46"/>
      <c r="I56" s="46">
        <f>IF(入力!P26="","",入力!P26)</f>
        <v>2</v>
      </c>
      <c r="J56" s="46">
        <f>IF(入力!R26="","",入力!R26)</f>
        <v>167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大井</v>
      </c>
      <c r="D57" s="46" t="str">
        <f>IF(入力!K29="","",入力!K29)</f>
        <v>颯之介</v>
      </c>
      <c r="E57" s="46" t="str">
        <f>IF(入力!F28="","",入力!F28)</f>
        <v>おおい</v>
      </c>
      <c r="F57" s="46" t="str">
        <f>IF(入力!K28="","",入力!K28)</f>
        <v>そうのすけ</v>
      </c>
      <c r="G57" s="46"/>
      <c r="H57" s="46"/>
      <c r="I57" s="46">
        <f>IF(入力!P28="","",入力!P28)</f>
        <v>2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三瀬</v>
      </c>
      <c r="D58" s="46" t="str">
        <f>IF(入力!K31="","",入力!K31)</f>
        <v>蒼</v>
      </c>
      <c r="E58" s="46" t="str">
        <f>IF(入力!F30="","",入力!F30)</f>
        <v>みせ</v>
      </c>
      <c r="F58" s="46" t="str">
        <f>IF(入力!K30="","",入力!K30)</f>
        <v>あおい</v>
      </c>
      <c r="G58" s="46"/>
      <c r="H58" s="46"/>
      <c r="I58" s="46">
        <f>IF(入力!P30="","",入力!P30)</f>
        <v>2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久我</v>
      </c>
      <c r="D59" s="46" t="str">
        <f>IF(入力!AE21="","",入力!AE21)</f>
        <v>真悟</v>
      </c>
      <c r="E59" s="46" t="str">
        <f>IF(入力!Z20="","",入力!Z20)</f>
        <v>くが</v>
      </c>
      <c r="F59" s="46" t="str">
        <f>IF(入力!AE20="","",入力!AE20)</f>
        <v>しんご</v>
      </c>
      <c r="G59" s="46"/>
      <c r="H59" s="46"/>
      <c r="I59" s="46">
        <f>IF(入力!AJ20="","",入力!AJ20)</f>
        <v>1</v>
      </c>
      <c r="J59" s="46">
        <f>IF(入力!AL20="","",入力!AL20)</f>
        <v>178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木戸</v>
      </c>
      <c r="D60" s="46" t="str">
        <f>IF(入力!AE23="","",入力!AE23)</f>
        <v>陸</v>
      </c>
      <c r="E60" s="46" t="str">
        <f>IF(入力!Z22="","",入力!Z22)</f>
        <v>きど</v>
      </c>
      <c r="F60" s="46" t="str">
        <f>IF(入力!AE22="","",入力!AE22)</f>
        <v>りく</v>
      </c>
      <c r="G60" s="46"/>
      <c r="H60" s="46"/>
      <c r="I60" s="46">
        <f>IF(入力!AJ22="","",入力!AJ22)</f>
        <v>2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尾崎</v>
      </c>
      <c r="D61" s="46" t="str">
        <f>IF(入力!AE25="","",入力!AE25)</f>
        <v>巧汰</v>
      </c>
      <c r="E61" s="46" t="str">
        <f>IF(入力!Z24="","",入力!Z24)</f>
        <v>おざき</v>
      </c>
      <c r="F61" s="46" t="str">
        <f>IF(入力!AE24="","",入力!AE24)</f>
        <v>こうた</v>
      </c>
      <c r="G61" s="46"/>
      <c r="H61" s="46"/>
      <c r="I61" s="46">
        <f>IF(入力!AJ24="","",入力!AJ24)</f>
        <v>1</v>
      </c>
      <c r="J61" s="46">
        <f>IF(入力!AL24="","",入力!AL24)</f>
        <v>165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尾崎</v>
      </c>
      <c r="D62" s="46" t="str">
        <f>IF(入力!AE27="","",入力!AE27)</f>
        <v>巧実</v>
      </c>
      <c r="E62" s="46" t="str">
        <f>IF(入力!Z26="","",入力!Z26)</f>
        <v>おざき</v>
      </c>
      <c r="F62" s="46" t="str">
        <f>IF(入力!AE26="","",入力!AE26)</f>
        <v>たくみ</v>
      </c>
      <c r="G62" s="46"/>
      <c r="H62" s="46"/>
      <c r="I62" s="46">
        <f>IF(入力!AJ26="","",入力!AJ26)</f>
        <v>1</v>
      </c>
      <c r="J62" s="46">
        <f>IF(入力!AL26="","",入力!AL26)</f>
        <v>165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12</v>
      </c>
      <c r="C63" s="46" t="str">
        <f>IF(入力!Z29="","",入力!Z29)</f>
        <v>山田</v>
      </c>
      <c r="D63" s="46" t="str">
        <f>IF(入力!AE29="","",入力!AE29)</f>
        <v>青空</v>
      </c>
      <c r="E63" s="46" t="str">
        <f>IF(入力!Z28="","",入力!Z28)</f>
        <v>やまだ</v>
      </c>
      <c r="F63" s="46" t="str">
        <f>IF(入力!AE28="","",入力!AE28)</f>
        <v>そら</v>
      </c>
      <c r="G63" s="46"/>
      <c r="H63" s="46"/>
      <c r="I63" s="46">
        <f>IF(入力!AJ28="","",入力!AJ28)</f>
        <v>1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2015-10-24T01:53:31Z</cp:lastPrinted>
  <dcterms:created xsi:type="dcterms:W3CDTF">2006-11-03T01:52:14Z</dcterms:created>
  <dcterms:modified xsi:type="dcterms:W3CDTF">2016-11-10T09:45:20Z</dcterms:modified>
</cp:coreProperties>
</file>