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教職員共通\13-各先生フォルダ\柴田\男子バレー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<sst xmlns="http://schemas.openxmlformats.org/spreadsheetml/2006/main" count="1466" uniqueCount="752">
  <si>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</si>
  <si>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</si>
  <si>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</si>
  <si>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</si>
  <si>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</si>
  <si>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</si>
  <si>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</si>
  <si>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</si>
  <si>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</si>
  <si>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</si>
  <si>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</si>
  <si>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</si>
  <si>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</si>
  <si>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</si>
  <si>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</si>
  <si>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</si>
  <si>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</si>
  <si>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</si>
  <si>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</si>
  <si>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</si>
  <si>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</si>
  <si>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</si>
  <si>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</si>
  <si>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</si>
  <si>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</si>
  <si>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</si>
  <si>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</si>
  <si>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</si>
  <si>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</si>
  <si>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</si>
  <si>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</si>
  <si>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</si>
  <si>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</si>
  <si>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</si>
  <si>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</si>
  <si>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</si>
  <si>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</si>
  <si>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</si>
  <si>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</si>
  <si>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</si>
  <si>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</si>
  <si>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</si>
  <si>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</si>
  <si>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</si>
  <si>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</si>
  <si>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</si>
  <si>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</si>
  <si>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</si>
  <si>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</si>
  <si>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</si>
  <si>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</si>
  <si>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</si>
  <si>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</si>
  <si>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</si>
  <si>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</si>
  <si>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</si>
  <si>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</si>
  <si>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</si>
  <si>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</si>
  <si>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</si>
  <si>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</si>
  <si>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</si>
  <si>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</si>
  <si>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</si>
  <si>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</si>
  <si>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</si>
  <si>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</si>
  <si>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</si>
  <si>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</si>
  <si>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</si>
  <si>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</si>
  <si>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</si>
  <si>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</si>
  <si>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</si>
  <si>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</si>
  <si>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</si>
  <si>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</si>
  <si>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</si>
  <si>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</si>
  <si>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</si>
  <si>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</si>
  <si>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</si>
  <si>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</si>
  <si>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</si>
  <si>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</si>
  <si>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</si>
  <si>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</si>
  <si>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</si>
  <si>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</si>
  <si>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</si>
  <si>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</si>
  <si>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</si>
  <si>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</si>
  <si>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</si>
  <si>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</si>
  <si>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</si>
  <si>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</si>
  <si>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</si>
  <si>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</si>
  <si>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</si>
  <si>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</si>
  <si>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</si>
  <si>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</si>
  <si>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</si>
  <si>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</si>
  <si>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</si>
  <si>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</si>
  <si>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</si>
  <si>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</si>
  <si>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</si>
  <si>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</si>
  <si>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</si>
  <si>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</si>
  <si>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</si>
  <si>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</si>
  <si>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</si>
  <si>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</si>
  <si>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</si>
  <si>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</si>
  <si>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</si>
  <si>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</si>
  <si>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</si>
  <si>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</si>
  <si>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</si>
  <si>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</si>
  <si>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</si>
  <si>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</si>
  <si>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</si>
  <si>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</si>
  <si>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</si>
  <si>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</si>
  <si>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</si>
  <si>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</si>
  <si>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</si>
  <si>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</si>
  <si>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</si>
  <si>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</si>
  <si>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</si>
  <si>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</si>
  <si>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</si>
  <si>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</si>
  <si>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</si>
  <si>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</si>
  <si>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</si>
  <si>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</si>
  <si>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</si>
  <si>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</si>
  <si>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</si>
  <si>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</si>
  <si>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</si>
  <si>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</si>
  <si>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</si>
  <si>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</si>
  <si>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</si>
  <si>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</si>
  <si>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</si>
  <si>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</si>
  <si>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</si>
  <si>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</si>
  <si>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</si>
  <si>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</si>
  <si>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</si>
  <si>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</si>
  <si>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</si>
  <si>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</si>
  <si>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</si>
  <si>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</si>
  <si>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</si>
  <si>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</si>
  <si>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</si>
  <si>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</si>
  <si>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</si>
  <si>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</si>
  <si>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</si>
  <si>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</si>
  <si>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</si>
  <si>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</si>
  <si>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</si>
  <si>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</si>
  <si>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</si>
  <si>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</si>
  <si>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</si>
  <si>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</si>
  <si>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</si>
  <si>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</si>
  <si>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</si>
  <si>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</si>
  <si>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</si>
  <si>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</si>
  <si>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</si>
  <si>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</si>
  <si>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</si>
  <si>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</si>
  <si>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</si>
  <si>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</si>
  <si>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</si>
  <si>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</si>
  <si>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</si>
  <si>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</si>
  <si>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</si>
  <si>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</si>
  <si>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</si>
  <si>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</si>
  <si>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</si>
  <si>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</si>
  <si>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</si>
  <si>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</si>
  <si>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</si>
  <si>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</si>
  <si>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</si>
  <si>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</si>
  <si>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</si>
  <si>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</si>
  <si>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</si>
  <si>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</si>
  <si>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</si>
  <si>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</si>
  <si>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</si>
  <si>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</si>
  <si>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</si>
  <si>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</si>
  <si>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</si>
  <si>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</si>
  <si>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</si>
  <si>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</si>
  <si>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</si>
  <si>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</si>
  <si>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</si>
  <si>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</si>
  <si>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</si>
  <si>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</si>
  <si>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</si>
  <si>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</si>
  <si>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</si>
  <si>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</si>
  <si>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</si>
  <si>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</si>
  <si>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</si>
  <si>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</si>
  <si>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</si>
  <si>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</si>
  <si>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</si>
  <si>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</si>
  <si>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</si>
  <si>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</si>
  <si>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</si>
  <si>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</si>
  <si>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</si>
  <si>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</si>
  <si>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</si>
  <si>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</si>
  <si>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</si>
  <si>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</si>
  <si>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</si>
  <si>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</si>
  <si>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</si>
  <si>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</si>
  <si>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</si>
  <si>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</si>
  <si>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</si>
  <si>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</si>
  <si>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</si>
  <si>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</si>
  <si>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</si>
  <si>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</si>
  <si>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</si>
  <si>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</si>
  <si>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</si>
  <si>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</si>
  <si>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</si>
  <si>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</si>
  <si>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</si>
  <si>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</si>
  <si>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</si>
  <si>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</si>
  <si>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</si>
  <si>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</si>
  <si>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</si>
  <si>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</si>
  <si>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</si>
  <si>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</si>
  <si>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</si>
  <si>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</si>
  <si>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</si>
  <si>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</si>
  <si>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</si>
  <si>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</si>
  <si>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</si>
  <si>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</si>
  <si>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</si>
  <si>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</si>
  <si>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</si>
  <si>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</si>
  <si>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</si>
  <si>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</si>
  <si>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</si>
  <si>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</si>
  <si>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</si>
  <si>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</si>
  <si>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</si>
  <si>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</si>
  <si>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</si>
  <si>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</si>
  <si>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</si>
  <si>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</si>
  <si>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</si>
  <si>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</si>
  <si>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</si>
  <si>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</si>
  <si>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</si>
  <si>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</si>
  <si>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</si>
  <si>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</si>
  <si>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</si>
  <si>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</si>
  <si>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</si>
  <si>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</si>
  <si>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</si>
  <si>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</si>
  <si>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</si>
  <si>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</si>
  <si>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</si>
  <si>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</si>
  <si>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</si>
  <si>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</si>
  <si>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</si>
  <si>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</si>
  <si>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</si>
  <si>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</si>
  <si>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</si>
  <si>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</si>
  <si>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</si>
  <si>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</si>
  <si>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</si>
  <si>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</si>
  <si>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</si>
  <si>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</si>
  <si>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</si>
  <si>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</si>
  <si>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</si>
  <si>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</si>
  <si>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</si>
  <si>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</si>
  <si>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</si>
  <si>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</si>
  <si>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</si>
  <si>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</si>
  <si>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</si>
  <si>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</si>
  <si>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</si>
  <si>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</si>
  <si>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</si>
  <si>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</si>
  <si>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</si>
  <si>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</si>
  <si>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</si>
  <si>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</si>
  <si>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</si>
  <si>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</si>
  <si>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</si>
  <si>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</si>
  <si>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</si>
  <si>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</si>
  <si>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</si>
  <si>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</si>
  <si>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</si>
  <si>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</si>
  <si>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</si>
  <si>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</si>
  <si>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</si>
  <si>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</si>
  <si>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</si>
  <si>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</si>
  <si>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</si>
  <si>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</si>
  <si>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</si>
  <si>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</si>
  <si>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</si>
  <si>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</si>
  <si>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</si>
  <si>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</si>
  <si>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</si>
  <si>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</si>
  <si>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</si>
  <si>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</si>
  <si>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</si>
  <si>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</si>
  <si>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</si>
  <si>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</si>
  <si>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</si>
  <si>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</si>
  <si>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</si>
  <si>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</si>
  <si>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</si>
  <si>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</si>
  <si>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</si>
  <si>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</si>
  <si>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</si>
  <si>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</si>
  <si>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</si>
  <si>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</si>
  <si>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</si>
  <si>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</si>
  <si>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</si>
  <si>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</si>
  <si>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</si>
  <si>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</si>
  <si>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</si>
  <si>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</si>
  <si>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</si>
  <si>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</si>
  <si>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</si>
  <si>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</si>
  <si>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</si>
  <si>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</si>
  <si>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</si>
  <si>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</si>
  <si>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</si>
  <si>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</si>
  <si>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</si>
  <si>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</si>
  <si>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</si>
  <si>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</si>
  <si>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</si>
  <si>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</si>
  <si>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</si>
  <si>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</si>
  <si>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</si>
  <si>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</si>
  <si>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</si>
  <si>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</si>
  <si>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</si>
  <si>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</si>
  <si>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</si>
  <si>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</si>
  <si>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</si>
  <si>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</si>
  <si>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</si>
  <si>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</si>
  <si>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</si>
  <si>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</si>
  <si>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</si>
  <si>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</si>
  <si>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</si>
  <si>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</si>
  <si>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</si>
  <si>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</si>
  <si>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</si>
  <si>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</si>
  <si>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</si>
  <si>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</si>
  <si>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</si>
  <si>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</si>
  <si>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</si>
  <si>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</si>
  <si>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</si>
  <si>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</si>
  <si>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</si>
  <si>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</si>
  <si>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</si>
  <si>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</si>
  <si>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</si>
  <si>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</si>
  <si>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</si>
  <si>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</si>
  <si>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</si>
  <si>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</si>
  <si>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</si>
  <si>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</si>
  <si>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</si>
  <si>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</si>
  <si>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</si>
  <si>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</si>
  <si>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</si>
  <si>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</si>
  <si>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</si>
  <si>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</si>
  <si>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</si>
  <si>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</si>
  <si>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</si>
  <si>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</si>
  <si>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</si>
  <si>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</si>
  <si>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</si>
  <si>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</si>
  <si>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</si>
  <si>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</si>
  <si>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</si>
  <si>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</si>
  <si>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</si>
  <si>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</si>
  <si>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</si>
  <si>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</si>
  <si>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</si>
  <si>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</si>
  <si>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</si>
  <si>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</si>
  <si>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</si>
  <si>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</si>
  <si>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</si>
  <si>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</si>
  <si>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</si>
  <si>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</si>
  <si>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</si>
  <si>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</si>
  <si>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</si>
  <si>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</si>
  <si>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</si>
  <si>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</si>
  <si>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</si>
  <si>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</si>
  <si>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</si>
  <si>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</si>
  <si>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</si>
  <si>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</si>
  <si>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</si>
  <si>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</si>
  <si>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</si>
  <si>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</si>
  <si>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</si>
  <si>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</si>
  <si>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</si>
  <si>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</si>
  <si>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</si>
  <si>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</si>
  <si>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</si>
  <si>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</si>
  <si>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</si>
  <si>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</si>
  <si>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</si>
  <si>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</si>
  <si>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</si>
  <si>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</si>
  <si>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</si>
  <si>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</si>
  <si>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</si>
  <si>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</si>
  <si>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</si>
  <si>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</si>
  <si>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</si>
  <si>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</si>
  <si>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</si>
  <si>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</si>
  <si>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</si>
  <si>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</si>
  <si>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</si>
  <si>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</si>
  <si>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</si>
  <si>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</si>
  <si>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</si>
  <si>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</si>
  <si>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</si>
  <si>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</si>
  <si>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</si>
  <si>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</si>
  <si>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</si>
  <si>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</si>
  <si>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</si>
  <si>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</si>
  <si>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</si>
  <si>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</si>
  <si>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</si>
  <si>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</si>
  <si>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</si>
  <si>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</si>
  <si>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</si>
  <si>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</si>
  <si>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</si>
  <si>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</si>
  <si>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</si>
  <si>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</si>
  <si>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</si>
  <si>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</si>
  <si>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</si>
  <si>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</si>
  <si>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</si>
  <si>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</si>
  <si>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</si>
  <si>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</si>
  <si>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</si>
  <si>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</si>
  <si>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</si>
  <si>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</si>
  <si>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</si>
  <si>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</si>
  <si>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</si>
  <si>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</si>
  <si>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</si>
  <si>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</si>
  <si>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</si>
  <si>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</si>
  <si>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</si>
  <si>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</si>
  <si>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</si>
  <si>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</si>
  <si>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</si>
  <si>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</si>
  <si>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</si>
  <si>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</si>
  <si>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</si>
  <si>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</si>
  <si>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</si>
  <si>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</si>
  <si>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</si>
  <si>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</si>
  <si>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</si>
  <si>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</si>
  <si>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</si>
  <si>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</si>
  <si>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</si>
  <si>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</si>
  <si>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</si>
  <si>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</si>
  <si>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</si>
  <si>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</si>
  <si>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</si>
  <si>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</si>
  <si>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</si>
  <si>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</si>
  <si>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</si>
  <si>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</si>
  <si>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</si>
  <si>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</si>
  <si>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</si>
  <si>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</si>
  <si>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</si>
  <si>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</si>
  <si>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</si>
  <si>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</si>
  <si>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</si>
  <si>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</si>
  <si>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</si>
  <si>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</si>
  <si>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</si>
  <si>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</si>
  <si>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</si>
  <si>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</si>
  <si>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</si>
  <si>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</si>
  <si>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</si>
  <si>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</si>
  <si>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</si>
  <si>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</si>
  <si>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</si>
  <si>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</si>
  <si>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</si>
  <si>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</si>
  <si>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</si>
  <si>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</si>
  <si>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</si>
  <si>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</si>
  <si>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</si>
  <si>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</si>
  <si>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</si>
  <si>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</si>
  <si>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</si>
  <si>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</si>
  <si>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</si>
  <si>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</si>
  <si>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</si>
  <si>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</si>
  <si>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</si>
  <si>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</si>
  <si>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</si>
  <si>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</si>
  <si>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</si>
  <si>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</si>
  <si>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</si>
  <si>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</si>
  <si>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</si>
  <si>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</si>
  <si>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</si>
  <si>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</si>
  <si>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</si>
  <si>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</si>
  <si>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</si>
  <si>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</si>
  <si>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</si>
  <si>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</si>
  <si>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</si>
  <si>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</si>
  <si>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</si>
  <si>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</si>
  <si>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</si>
  <si>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</si>
  <si>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</si>
  <si>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</si>
  <si>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</si>
  <si>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</si>
  <si>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</si>
  <si>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0466</t>
    <phoneticPr fontId="2"/>
  </si>
  <si>
    <t>48</t>
    <phoneticPr fontId="2"/>
  </si>
  <si>
    <t>1014</t>
    <phoneticPr fontId="2"/>
  </si>
  <si>
    <t>252</t>
    <phoneticPr fontId="2"/>
  </si>
  <si>
    <t>0821</t>
    <phoneticPr fontId="2"/>
  </si>
  <si>
    <t>神奈川県藤沢市用田５００</t>
    <rPh sb="0" eb="4">
      <t>カナガワケン</t>
    </rPh>
    <rPh sb="4" eb="7">
      <t>フジサワシ</t>
    </rPh>
    <rPh sb="7" eb="9">
      <t>ヨウダ</t>
    </rPh>
    <phoneticPr fontId="2"/>
  </si>
  <si>
    <t>47</t>
    <phoneticPr fontId="2"/>
  </si>
  <si>
    <t>0828</t>
    <phoneticPr fontId="2"/>
  </si>
  <si>
    <t>柴田</t>
    <rPh sb="0" eb="2">
      <t>シバタ</t>
    </rPh>
    <phoneticPr fontId="2"/>
  </si>
  <si>
    <t>しばた</t>
    <phoneticPr fontId="2"/>
  </si>
  <si>
    <t>ゆきえ</t>
    <phoneticPr fontId="2"/>
  </si>
  <si>
    <t>由紀恵</t>
    <rPh sb="0" eb="3">
      <t>ユキエ</t>
    </rPh>
    <phoneticPr fontId="2"/>
  </si>
  <si>
    <t>ほずみ</t>
    <phoneticPr fontId="2"/>
  </si>
  <si>
    <t>もりお</t>
    <phoneticPr fontId="2"/>
  </si>
  <si>
    <t>保角</t>
    <rPh sb="0" eb="2">
      <t>ホズミ</t>
    </rPh>
    <phoneticPr fontId="2"/>
  </si>
  <si>
    <t>守雄</t>
    <rPh sb="0" eb="2">
      <t>モリオ</t>
    </rPh>
    <phoneticPr fontId="2"/>
  </si>
  <si>
    <t>いのうえ</t>
    <phoneticPr fontId="2"/>
  </si>
  <si>
    <t>しゅん</t>
    <phoneticPr fontId="2"/>
  </si>
  <si>
    <t>井上</t>
    <rPh sb="0" eb="2">
      <t>イノウエ</t>
    </rPh>
    <phoneticPr fontId="2"/>
  </si>
  <si>
    <t>俊</t>
    <rPh sb="0" eb="1">
      <t>シュン</t>
    </rPh>
    <phoneticPr fontId="2"/>
  </si>
  <si>
    <t>しゅん</t>
    <phoneticPr fontId="2"/>
  </si>
  <si>
    <t>おちあい</t>
    <phoneticPr fontId="2"/>
  </si>
  <si>
    <t>りゅういち</t>
    <phoneticPr fontId="2"/>
  </si>
  <si>
    <t>はやせ</t>
    <phoneticPr fontId="2"/>
  </si>
  <si>
    <t>にちか</t>
    <phoneticPr fontId="2"/>
  </si>
  <si>
    <t>おんそ</t>
    <phoneticPr fontId="2"/>
  </si>
  <si>
    <t>わたる</t>
    <phoneticPr fontId="2"/>
  </si>
  <si>
    <t>かざま</t>
    <phoneticPr fontId="2"/>
  </si>
  <si>
    <t>はるき</t>
    <phoneticPr fontId="2"/>
  </si>
  <si>
    <t>ませき</t>
    <phoneticPr fontId="2"/>
  </si>
  <si>
    <t>けいたつ</t>
    <phoneticPr fontId="2"/>
  </si>
  <si>
    <t>あおき</t>
    <phoneticPr fontId="2"/>
  </si>
  <si>
    <t>ゆうしん</t>
    <phoneticPr fontId="2"/>
  </si>
  <si>
    <t>さの</t>
    <phoneticPr fontId="2"/>
  </si>
  <si>
    <t>はやと</t>
    <phoneticPr fontId="2"/>
  </si>
  <si>
    <t>どばし</t>
    <phoneticPr fontId="2"/>
  </si>
  <si>
    <t>ひろと</t>
    <phoneticPr fontId="2"/>
  </si>
  <si>
    <t>くまやま</t>
    <phoneticPr fontId="2"/>
  </si>
  <si>
    <t>まさや</t>
    <phoneticPr fontId="2"/>
  </si>
  <si>
    <t>あおやぎ</t>
    <phoneticPr fontId="2"/>
  </si>
  <si>
    <t>ゆう</t>
    <phoneticPr fontId="2"/>
  </si>
  <si>
    <t>落合</t>
    <rPh sb="0" eb="2">
      <t>オチアイ</t>
    </rPh>
    <phoneticPr fontId="2"/>
  </si>
  <si>
    <t>隆一</t>
    <rPh sb="0" eb="2">
      <t>リュウイチ</t>
    </rPh>
    <phoneticPr fontId="2"/>
  </si>
  <si>
    <t>早瀬</t>
    <rPh sb="0" eb="2">
      <t>ハヤセ</t>
    </rPh>
    <phoneticPr fontId="2"/>
  </si>
  <si>
    <t>仁智加</t>
    <rPh sb="0" eb="2">
      <t>ニチ</t>
    </rPh>
    <rPh sb="2" eb="3">
      <t>カ</t>
    </rPh>
    <phoneticPr fontId="2"/>
  </si>
  <si>
    <t>園曽</t>
    <rPh sb="0" eb="2">
      <t>オンソ</t>
    </rPh>
    <phoneticPr fontId="2"/>
  </si>
  <si>
    <t>渉</t>
    <rPh sb="0" eb="1">
      <t>ワタル</t>
    </rPh>
    <phoneticPr fontId="2"/>
  </si>
  <si>
    <t>風間</t>
    <rPh sb="0" eb="2">
      <t>カザマ</t>
    </rPh>
    <phoneticPr fontId="2"/>
  </si>
  <si>
    <t>春樹</t>
    <rPh sb="0" eb="2">
      <t>ハルキ</t>
    </rPh>
    <phoneticPr fontId="2"/>
  </si>
  <si>
    <t>柵木</t>
    <rPh sb="0" eb="2">
      <t>マセキ</t>
    </rPh>
    <phoneticPr fontId="2"/>
  </si>
  <si>
    <t>恵達</t>
    <rPh sb="0" eb="1">
      <t>ケイ</t>
    </rPh>
    <rPh sb="1" eb="2">
      <t>タツ</t>
    </rPh>
    <phoneticPr fontId="2"/>
  </si>
  <si>
    <t>青木</t>
    <rPh sb="0" eb="2">
      <t>アオキ</t>
    </rPh>
    <phoneticPr fontId="2"/>
  </si>
  <si>
    <t>湧慎</t>
    <rPh sb="0" eb="1">
      <t>ユウ</t>
    </rPh>
    <rPh sb="1" eb="2">
      <t>シン</t>
    </rPh>
    <phoneticPr fontId="2"/>
  </si>
  <si>
    <t>佐野</t>
    <rPh sb="0" eb="2">
      <t>サノ</t>
    </rPh>
    <phoneticPr fontId="2"/>
  </si>
  <si>
    <t>隼斗</t>
    <rPh sb="0" eb="2">
      <t>ハヤト</t>
    </rPh>
    <phoneticPr fontId="2"/>
  </si>
  <si>
    <t>土橋</t>
    <rPh sb="0" eb="2">
      <t>ドバシ</t>
    </rPh>
    <phoneticPr fontId="2"/>
  </si>
  <si>
    <t>拡人</t>
    <rPh sb="0" eb="1">
      <t>カク</t>
    </rPh>
    <rPh sb="1" eb="2">
      <t>ヒト</t>
    </rPh>
    <phoneticPr fontId="2"/>
  </si>
  <si>
    <t>熊山</t>
    <rPh sb="0" eb="2">
      <t>クマヤマ</t>
    </rPh>
    <phoneticPr fontId="2"/>
  </si>
  <si>
    <t>将哉</t>
    <rPh sb="0" eb="2">
      <t>マサヤ</t>
    </rPh>
    <phoneticPr fontId="2"/>
  </si>
  <si>
    <t>青柳</t>
    <rPh sb="0" eb="2">
      <t>アオヤギ</t>
    </rPh>
    <phoneticPr fontId="2"/>
  </si>
  <si>
    <t>優</t>
    <rPh sb="0" eb="1">
      <t>ユウ</t>
    </rPh>
    <phoneticPr fontId="2"/>
  </si>
  <si>
    <t>平牛　信太郎</t>
    <rPh sb="0" eb="2">
      <t>ヒラウシ</t>
    </rPh>
    <rPh sb="3" eb="6">
      <t>シンタロウ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</si>
</sst>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1" zoomScale="70" zoomScaleNormal="100" zoomScaleSheetLayoutView="70" workbookViewId="0">
      <selection activeCell="AQ21" sqref="AQ2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G38" sqref="G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5102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藤沢市立御所見中学校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701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704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708</v>
      </c>
      <c r="W15" s="81"/>
      <c r="X15" s="81"/>
      <c r="Y15" s="81"/>
      <c r="Z15" s="81"/>
      <c r="AA15" s="81"/>
      <c r="AB15" s="151" t="s">
        <v>709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706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3</v>
      </c>
      <c r="Q20" s="119"/>
      <c r="R20" s="110">
        <v>168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721</v>
      </c>
      <c r="AA20" s="122"/>
      <c r="AB20" s="122"/>
      <c r="AC20" s="122"/>
      <c r="AD20" s="122"/>
      <c r="AE20" s="122" t="s">
        <v>722</v>
      </c>
      <c r="AF20" s="122"/>
      <c r="AG20" s="122"/>
      <c r="AH20" s="122"/>
      <c r="AI20" s="123"/>
      <c r="AJ20" s="119">
        <v>3</v>
      </c>
      <c r="AK20" s="119"/>
      <c r="AL20" s="110">
        <v>163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708</v>
      </c>
      <c r="G21" s="115"/>
      <c r="H21" s="115"/>
      <c r="I21" s="115"/>
      <c r="J21" s="115"/>
      <c r="K21" s="115" t="s">
        <v>709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741</v>
      </c>
      <c r="AA21" s="115"/>
      <c r="AB21" s="115"/>
      <c r="AC21" s="115"/>
      <c r="AD21" s="115"/>
      <c r="AE21" s="115" t="s">
        <v>742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711</v>
      </c>
      <c r="G22" s="88"/>
      <c r="H22" s="88"/>
      <c r="I22" s="88"/>
      <c r="J22" s="88"/>
      <c r="K22" s="88" t="s">
        <v>712</v>
      </c>
      <c r="L22" s="88"/>
      <c r="M22" s="88"/>
      <c r="N22" s="88"/>
      <c r="O22" s="89"/>
      <c r="P22" s="78">
        <v>3</v>
      </c>
      <c r="Q22" s="78"/>
      <c r="R22" s="94">
        <v>160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723</v>
      </c>
      <c r="AA22" s="88"/>
      <c r="AB22" s="88"/>
      <c r="AC22" s="88"/>
      <c r="AD22" s="88"/>
      <c r="AE22" s="88" t="s">
        <v>724</v>
      </c>
      <c r="AF22" s="88"/>
      <c r="AG22" s="88"/>
      <c r="AH22" s="88"/>
      <c r="AI22" s="89"/>
      <c r="AJ22" s="78">
        <v>3</v>
      </c>
      <c r="AK22" s="78"/>
      <c r="AL22" s="94">
        <v>152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731</v>
      </c>
      <c r="G23" s="106"/>
      <c r="H23" s="106"/>
      <c r="I23" s="106"/>
      <c r="J23" s="106"/>
      <c r="K23" s="106" t="s">
        <v>732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743</v>
      </c>
      <c r="AA23" s="106"/>
      <c r="AB23" s="106"/>
      <c r="AC23" s="106"/>
      <c r="AD23" s="106"/>
      <c r="AE23" s="106" t="s">
        <v>744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713</v>
      </c>
      <c r="G24" s="88"/>
      <c r="H24" s="88"/>
      <c r="I24" s="88"/>
      <c r="J24" s="88"/>
      <c r="K24" s="88" t="s">
        <v>714</v>
      </c>
      <c r="L24" s="88"/>
      <c r="M24" s="88"/>
      <c r="N24" s="88"/>
      <c r="O24" s="89"/>
      <c r="P24" s="78">
        <v>3</v>
      </c>
      <c r="Q24" s="78"/>
      <c r="R24" s="94">
        <v>165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725</v>
      </c>
      <c r="AA24" s="88"/>
      <c r="AB24" s="88"/>
      <c r="AC24" s="88"/>
      <c r="AD24" s="88"/>
      <c r="AE24" s="88" t="s">
        <v>726</v>
      </c>
      <c r="AF24" s="88"/>
      <c r="AG24" s="88"/>
      <c r="AH24" s="88"/>
      <c r="AI24" s="89"/>
      <c r="AJ24" s="78">
        <v>2</v>
      </c>
      <c r="AK24" s="78"/>
      <c r="AL24" s="94">
        <v>165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733</v>
      </c>
      <c r="G25" s="106"/>
      <c r="H25" s="106"/>
      <c r="I25" s="106"/>
      <c r="J25" s="106"/>
      <c r="K25" s="106" t="s">
        <v>734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745</v>
      </c>
      <c r="AA25" s="106"/>
      <c r="AB25" s="106"/>
      <c r="AC25" s="106"/>
      <c r="AD25" s="106"/>
      <c r="AE25" s="106" t="s">
        <v>746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715</v>
      </c>
      <c r="G26" s="88"/>
      <c r="H26" s="88"/>
      <c r="I26" s="88"/>
      <c r="J26" s="88"/>
      <c r="K26" s="88" t="s">
        <v>716</v>
      </c>
      <c r="L26" s="88"/>
      <c r="M26" s="88"/>
      <c r="N26" s="88"/>
      <c r="O26" s="89"/>
      <c r="P26" s="78">
        <v>3</v>
      </c>
      <c r="Q26" s="78"/>
      <c r="R26" s="94">
        <v>165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727</v>
      </c>
      <c r="AA26" s="88"/>
      <c r="AB26" s="88"/>
      <c r="AC26" s="88"/>
      <c r="AD26" s="88"/>
      <c r="AE26" s="88" t="s">
        <v>728</v>
      </c>
      <c r="AF26" s="88"/>
      <c r="AG26" s="88"/>
      <c r="AH26" s="88"/>
      <c r="AI26" s="89"/>
      <c r="AJ26" s="78">
        <v>1</v>
      </c>
      <c r="AK26" s="78"/>
      <c r="AL26" s="94">
        <v>148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735</v>
      </c>
      <c r="G27" s="106"/>
      <c r="H27" s="106"/>
      <c r="I27" s="106"/>
      <c r="J27" s="106"/>
      <c r="K27" s="106" t="s">
        <v>736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747</v>
      </c>
      <c r="AA27" s="106"/>
      <c r="AB27" s="106"/>
      <c r="AC27" s="106"/>
      <c r="AD27" s="106"/>
      <c r="AE27" s="106" t="s">
        <v>748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717</v>
      </c>
      <c r="G28" s="88"/>
      <c r="H28" s="88"/>
      <c r="I28" s="88"/>
      <c r="J28" s="88"/>
      <c r="K28" s="88" t="s">
        <v>718</v>
      </c>
      <c r="L28" s="88"/>
      <c r="M28" s="88"/>
      <c r="N28" s="88"/>
      <c r="O28" s="89"/>
      <c r="P28" s="78">
        <v>3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729</v>
      </c>
      <c r="AA28" s="88"/>
      <c r="AB28" s="88"/>
      <c r="AC28" s="88"/>
      <c r="AD28" s="88"/>
      <c r="AE28" s="88" t="s">
        <v>730</v>
      </c>
      <c r="AF28" s="88"/>
      <c r="AG28" s="88"/>
      <c r="AH28" s="88"/>
      <c r="AI28" s="89"/>
      <c r="AJ28" s="78">
        <v>1</v>
      </c>
      <c r="AK28" s="78"/>
      <c r="AL28" s="94">
        <v>160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737</v>
      </c>
      <c r="G29" s="106"/>
      <c r="H29" s="106"/>
      <c r="I29" s="106"/>
      <c r="J29" s="106"/>
      <c r="K29" s="106" t="s">
        <v>738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749</v>
      </c>
      <c r="AA29" s="106"/>
      <c r="AB29" s="106"/>
      <c r="AC29" s="106"/>
      <c r="AD29" s="106"/>
      <c r="AE29" s="106" t="s">
        <v>750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719</v>
      </c>
      <c r="G30" s="88"/>
      <c r="H30" s="88"/>
      <c r="I30" s="88"/>
      <c r="J30" s="88"/>
      <c r="K30" s="88" t="s">
        <v>720</v>
      </c>
      <c r="L30" s="88"/>
      <c r="M30" s="88"/>
      <c r="N30" s="88"/>
      <c r="O30" s="89"/>
      <c r="P30" s="78">
        <v>3</v>
      </c>
      <c r="Q30" s="78"/>
      <c r="R30" s="94">
        <v>161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739</v>
      </c>
      <c r="G31" s="81"/>
      <c r="H31" s="81"/>
      <c r="I31" s="81"/>
      <c r="J31" s="81"/>
      <c r="K31" s="81" t="s">
        <v>740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藤沢市立御所見中学校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751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5102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藤沢市立御所見中学校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しばた</v>
      </c>
      <c r="F7" s="328"/>
      <c r="G7" s="328"/>
      <c r="H7" s="328"/>
      <c r="I7" s="328"/>
      <c r="J7" s="328"/>
      <c r="K7" s="328" t="str">
        <f>IF(入力!L12="","",入力!L12)</f>
        <v>ゆきえ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ほずみ</v>
      </c>
      <c r="V7" s="155"/>
      <c r="W7" s="155"/>
      <c r="X7" s="155"/>
      <c r="Y7" s="155"/>
      <c r="Z7" s="330"/>
      <c r="AA7" s="310" t="str">
        <f>IF(入力!AB12="","",入力!AB12)</f>
        <v>もりお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柴田</v>
      </c>
      <c r="F8" s="351"/>
      <c r="G8" s="351"/>
      <c r="H8" s="351"/>
      <c r="I8" s="351"/>
      <c r="J8" s="351"/>
      <c r="K8" s="351" t="str">
        <f>IF(入力!L13="","",入力!L13)</f>
        <v>由紀恵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保角</v>
      </c>
      <c r="V8" s="319"/>
      <c r="W8" s="319"/>
      <c r="X8" s="319"/>
      <c r="Y8" s="319"/>
      <c r="Z8" s="320"/>
      <c r="AA8" s="321" t="str">
        <f>IF(入力!AB13="","",入力!AB13)</f>
        <v>守雄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いのうえ</v>
      </c>
      <c r="V9" s="155"/>
      <c r="W9" s="155"/>
      <c r="X9" s="155"/>
      <c r="Y9" s="155"/>
      <c r="Z9" s="330"/>
      <c r="AA9" s="310" t="str">
        <f>IF(入力!AB14="","",入力!AB14)</f>
        <v>しゅん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井上</v>
      </c>
      <c r="V10" s="336"/>
      <c r="W10" s="336"/>
      <c r="X10" s="336"/>
      <c r="Y10" s="336"/>
      <c r="Z10" s="337"/>
      <c r="AA10" s="338" t="str">
        <f>IF(入力!AB15="","",入力!AB15)</f>
        <v>俊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いのうえ</v>
      </c>
      <c r="F15" s="286"/>
      <c r="G15" s="286"/>
      <c r="H15" s="286"/>
      <c r="I15" s="286"/>
      <c r="J15" s="286" t="str">
        <f>IF(入力!K20="","",入力!K20)</f>
        <v>しゅん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168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あおき</v>
      </c>
      <c r="Z15" s="286"/>
      <c r="AA15" s="286"/>
      <c r="AB15" s="286"/>
      <c r="AC15" s="286"/>
      <c r="AD15" s="286" t="str">
        <f>IF(入力!AE20="","",入力!AE20)</f>
        <v>ゆうしん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163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井上</v>
      </c>
      <c r="F16" s="302"/>
      <c r="G16" s="302"/>
      <c r="H16" s="302"/>
      <c r="I16" s="302"/>
      <c r="J16" s="302" t="str">
        <f>IF(入力!K21="","",入力!K21)</f>
        <v>俊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青木</v>
      </c>
      <c r="Z16" s="302"/>
      <c r="AA16" s="302"/>
      <c r="AB16" s="302"/>
      <c r="AC16" s="302"/>
      <c r="AD16" s="302" t="str">
        <f>IF(入力!AE21="","",入力!AE21)</f>
        <v>湧慎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おちあい</v>
      </c>
      <c r="F17" s="281"/>
      <c r="G17" s="281"/>
      <c r="H17" s="281"/>
      <c r="I17" s="281"/>
      <c r="J17" s="281" t="str">
        <f>IF(入力!K22="","",入力!K22)</f>
        <v>りゅういち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さの</v>
      </c>
      <c r="Z17" s="281"/>
      <c r="AA17" s="281"/>
      <c r="AB17" s="281"/>
      <c r="AC17" s="281"/>
      <c r="AD17" s="281" t="str">
        <f>IF(入力!AE22="","",入力!AE22)</f>
        <v>はやと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152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落合</v>
      </c>
      <c r="F18" s="274"/>
      <c r="G18" s="274"/>
      <c r="H18" s="274"/>
      <c r="I18" s="274"/>
      <c r="J18" s="274" t="str">
        <f>IF(入力!K23="","",入力!K23)</f>
        <v>隆一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佐野</v>
      </c>
      <c r="Z18" s="274"/>
      <c r="AA18" s="274"/>
      <c r="AB18" s="274"/>
      <c r="AC18" s="274"/>
      <c r="AD18" s="274" t="str">
        <f>IF(入力!AE23="","",入力!AE23)</f>
        <v>隼斗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はやせ</v>
      </c>
      <c r="F19" s="281"/>
      <c r="G19" s="281"/>
      <c r="H19" s="281"/>
      <c r="I19" s="281"/>
      <c r="J19" s="281" t="str">
        <f>IF(入力!K24="","",入力!K24)</f>
        <v>にちか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どばし</v>
      </c>
      <c r="Z19" s="281"/>
      <c r="AA19" s="281"/>
      <c r="AB19" s="281"/>
      <c r="AC19" s="281"/>
      <c r="AD19" s="281" t="str">
        <f>IF(入力!AE24="","",入力!AE24)</f>
        <v>ひろと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早瀬</v>
      </c>
      <c r="F20" s="274"/>
      <c r="G20" s="274"/>
      <c r="H20" s="274"/>
      <c r="I20" s="274"/>
      <c r="J20" s="274" t="str">
        <f>IF(入力!K25="","",入力!K25)</f>
        <v>仁智加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土橋</v>
      </c>
      <c r="Z20" s="274"/>
      <c r="AA20" s="274"/>
      <c r="AB20" s="274"/>
      <c r="AC20" s="274"/>
      <c r="AD20" s="274" t="str">
        <f>IF(入力!AE25="","",入力!AE25)</f>
        <v>拡人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おんそ</v>
      </c>
      <c r="F21" s="281"/>
      <c r="G21" s="281"/>
      <c r="H21" s="281"/>
      <c r="I21" s="281"/>
      <c r="J21" s="281" t="str">
        <f>IF(入力!K26="","",入力!K26)</f>
        <v>わたる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くまやま</v>
      </c>
      <c r="Z21" s="281"/>
      <c r="AA21" s="281"/>
      <c r="AB21" s="281"/>
      <c r="AC21" s="281"/>
      <c r="AD21" s="281" t="str">
        <f>IF(入力!AE26="","",入力!AE26)</f>
        <v>まさや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148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園曽</v>
      </c>
      <c r="F22" s="274"/>
      <c r="G22" s="274"/>
      <c r="H22" s="274"/>
      <c r="I22" s="274"/>
      <c r="J22" s="274" t="str">
        <f>IF(入力!K27="","",入力!K27)</f>
        <v>渉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熊山</v>
      </c>
      <c r="Z22" s="274"/>
      <c r="AA22" s="274"/>
      <c r="AB22" s="274"/>
      <c r="AC22" s="274"/>
      <c r="AD22" s="274" t="str">
        <f>IF(入力!AE27="","",入力!AE27)</f>
        <v>将哉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かざま</v>
      </c>
      <c r="F23" s="281"/>
      <c r="G23" s="281"/>
      <c r="H23" s="281"/>
      <c r="I23" s="281"/>
      <c r="J23" s="281" t="str">
        <f>IF(入力!K28="","",入力!K28)</f>
        <v>はるき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あおやぎ</v>
      </c>
      <c r="Z23" s="281"/>
      <c r="AA23" s="281"/>
      <c r="AB23" s="281"/>
      <c r="AC23" s="281"/>
      <c r="AD23" s="281" t="str">
        <f>IF(入力!AE28="","",入力!AE28)</f>
        <v>ゆう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160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風間</v>
      </c>
      <c r="F24" s="274"/>
      <c r="G24" s="274"/>
      <c r="H24" s="274"/>
      <c r="I24" s="274"/>
      <c r="J24" s="274" t="str">
        <f>IF(入力!K29="","",入力!K29)</f>
        <v>春樹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青柳</v>
      </c>
      <c r="Z24" s="274"/>
      <c r="AA24" s="274"/>
      <c r="AB24" s="274"/>
      <c r="AC24" s="274"/>
      <c r="AD24" s="274" t="str">
        <f>IF(入力!AE29="","",入力!AE29)</f>
        <v>優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ませき</v>
      </c>
      <c r="F25" s="281"/>
      <c r="G25" s="281"/>
      <c r="H25" s="281"/>
      <c r="I25" s="281"/>
      <c r="J25" s="281" t="str">
        <f>IF(入力!K30="","",入力!K30)</f>
        <v>けいたつ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柵木</v>
      </c>
      <c r="F26" s="315"/>
      <c r="G26" s="315"/>
      <c r="H26" s="315"/>
      <c r="I26" s="315"/>
      <c r="J26" s="315" t="str">
        <f>IF(入力!K31="","",入力!K31)</f>
        <v>恵達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5102</v>
      </c>
      <c r="B7" s="46" t="str">
        <f>入力!$F$3</f>
        <v>藤沢市立御所見中学校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0821</v>
      </c>
      <c r="H7" s="46"/>
      <c r="I7" s="46" t="str">
        <f>IF(入力!$L$5="","",入力!$L$5)</f>
        <v>神奈川県藤沢市用田５００</v>
      </c>
      <c r="J7" s="46"/>
      <c r="K7" s="57" t="str">
        <f>IF(入力!$AB$4="","",入力!$AB$4)</f>
        <v>0466</v>
      </c>
      <c r="L7" s="57" t="str">
        <f>IF(入力!$AG$4="","",入力!$AG$4)</f>
        <v>48</v>
      </c>
      <c r="M7" s="57" t="str">
        <f>IF(入力!$AL$4="","",入力!$AL$4)</f>
        <v>1014</v>
      </c>
      <c r="N7" s="57" t="str">
        <f>IF(入力!$AB$6="","",入力!$AB$6)</f>
        <v>0466</v>
      </c>
      <c r="O7" s="57" t="str">
        <f>IF(入力!$AG$6="","",入力!$AG$6)</f>
        <v>47</v>
      </c>
      <c r="P7" s="57" t="str">
        <f>IF(入力!$AL$6="","",入力!$AL$6)</f>
        <v>0828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柴田</v>
      </c>
      <c r="D16" s="46" t="str">
        <f>IF(入力!$L$13="","",入力!$L$13)</f>
        <v>由紀恵</v>
      </c>
      <c r="E16" s="46" t="str">
        <f>IF(入力!$F$12="","",入力!$F$12)</f>
        <v>しばた</v>
      </c>
      <c r="F16" s="46" t="str">
        <f>IF(入力!$L$12="","",入力!$L$12)</f>
        <v>ゆきえ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保角</v>
      </c>
      <c r="D17" s="46" t="str">
        <f>IF(入力!$AB$13="","",入力!$AB$13)</f>
        <v>守雄</v>
      </c>
      <c r="E17" s="46" t="str">
        <f>IF(入力!$V$12="","",入力!$V$12)</f>
        <v>ほずみ</v>
      </c>
      <c r="F17" s="46" t="str">
        <f>IF(入力!$AB$12="","",入力!$AB$12)</f>
        <v>もりお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井上</v>
      </c>
      <c r="D24" s="46" t="str">
        <f>IF(入力!$AB$15="","",入力!$AB$15)</f>
        <v>俊</v>
      </c>
      <c r="E24" s="46" t="str">
        <f>IF(入力!$V$14="","",入力!$V$14)</f>
        <v>いのうえ</v>
      </c>
      <c r="F24" s="46" t="str">
        <f>IF(入力!$AB$14="","",入力!$AB$14)</f>
        <v>しゅん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井上</v>
      </c>
      <c r="D53" s="46" t="str">
        <f>IF(入力!K21="","",入力!K21)</f>
        <v>俊</v>
      </c>
      <c r="E53" s="46" t="str">
        <f>IF(入力!F20="","",入力!F20)</f>
        <v>いのうえ</v>
      </c>
      <c r="F53" s="46" t="str">
        <f>IF(入力!K20="","",入力!K20)</f>
        <v>しゅん</v>
      </c>
      <c r="G53" s="46"/>
      <c r="H53" s="46"/>
      <c r="I53" s="46">
        <f>IF(入力!P20="","",入力!P20)</f>
        <v>3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落合</v>
      </c>
      <c r="D54" s="46" t="str">
        <f>IF(入力!K23="","",入力!K23)</f>
        <v>隆一</v>
      </c>
      <c r="E54" s="46" t="str">
        <f>IF(入力!F22="","",入力!F22)</f>
        <v>おちあい</v>
      </c>
      <c r="F54" s="46" t="str">
        <f>IF(入力!K22="","",入力!K22)</f>
        <v>りゅういち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早瀬</v>
      </c>
      <c r="D55" s="46" t="str">
        <f>IF(入力!K25="","",入力!K25)</f>
        <v>仁智加</v>
      </c>
      <c r="E55" s="46" t="str">
        <f>IF(入力!F24="","",入力!F24)</f>
        <v>はやせ</v>
      </c>
      <c r="F55" s="46" t="str">
        <f>IF(入力!K24="","",入力!K24)</f>
        <v>にちか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園曽</v>
      </c>
      <c r="D56" s="46" t="str">
        <f>IF(入力!K27="","",入力!K27)</f>
        <v>渉</v>
      </c>
      <c r="E56" s="46" t="str">
        <f>IF(入力!F26="","",入力!F26)</f>
        <v>おんそ</v>
      </c>
      <c r="F56" s="46" t="str">
        <f>IF(入力!K26="","",入力!K26)</f>
        <v>わたる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風間</v>
      </c>
      <c r="D57" s="46" t="str">
        <f>IF(入力!K29="","",入力!K29)</f>
        <v>春樹</v>
      </c>
      <c r="E57" s="46" t="str">
        <f>IF(入力!F28="","",入力!F28)</f>
        <v>かざま</v>
      </c>
      <c r="F57" s="46" t="str">
        <f>IF(入力!K28="","",入力!K28)</f>
        <v>はるき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柵木</v>
      </c>
      <c r="D58" s="46" t="str">
        <f>IF(入力!K31="","",入力!K31)</f>
        <v>恵達</v>
      </c>
      <c r="E58" s="46" t="str">
        <f>IF(入力!F30="","",入力!F30)</f>
        <v>ませき</v>
      </c>
      <c r="F58" s="46" t="str">
        <f>IF(入力!K30="","",入力!K30)</f>
        <v>けいたつ</v>
      </c>
      <c r="G58" s="46"/>
      <c r="H58" s="46"/>
      <c r="I58" s="46">
        <f>IF(入力!P30="","",入力!P30)</f>
        <v>3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青木</v>
      </c>
      <c r="D59" s="46" t="str">
        <f>IF(入力!AE21="","",入力!AE21)</f>
        <v>湧慎</v>
      </c>
      <c r="E59" s="46" t="str">
        <f>IF(入力!Z20="","",入力!Z20)</f>
        <v>あおき</v>
      </c>
      <c r="F59" s="46" t="str">
        <f>IF(入力!AE20="","",入力!AE20)</f>
        <v>ゆうしん</v>
      </c>
      <c r="G59" s="46"/>
      <c r="H59" s="46"/>
      <c r="I59" s="46">
        <f>IF(入力!AJ20="","",入力!AJ20)</f>
        <v>3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佐野</v>
      </c>
      <c r="D60" s="46" t="str">
        <f>IF(入力!AE23="","",入力!AE23)</f>
        <v>隼斗</v>
      </c>
      <c r="E60" s="46" t="str">
        <f>IF(入力!Z22="","",入力!Z22)</f>
        <v>さの</v>
      </c>
      <c r="F60" s="46" t="str">
        <f>IF(入力!AE22="","",入力!AE22)</f>
        <v>はやと</v>
      </c>
      <c r="G60" s="46"/>
      <c r="H60" s="46"/>
      <c r="I60" s="46">
        <f>IF(入力!AJ22="","",入力!AJ22)</f>
        <v>3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土橋</v>
      </c>
      <c r="D61" s="46" t="str">
        <f>IF(入力!AE25="","",入力!AE25)</f>
        <v>拡人</v>
      </c>
      <c r="E61" s="46" t="str">
        <f>IF(入力!Z24="","",入力!Z24)</f>
        <v>どばし</v>
      </c>
      <c r="F61" s="46" t="str">
        <f>IF(入力!AE24="","",入力!AE24)</f>
        <v>ひろと</v>
      </c>
      <c r="G61" s="46"/>
      <c r="H61" s="46"/>
      <c r="I61" s="46">
        <f>IF(入力!AJ24="","",入力!AJ24)</f>
        <v>2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熊山</v>
      </c>
      <c r="D62" s="46" t="str">
        <f>IF(入力!AE27="","",入力!AE27)</f>
        <v>将哉</v>
      </c>
      <c r="E62" s="46" t="str">
        <f>IF(入力!Z26="","",入力!Z26)</f>
        <v>くまやま</v>
      </c>
      <c r="F62" s="46" t="str">
        <f>IF(入力!AE26="","",入力!AE26)</f>
        <v>まさや</v>
      </c>
      <c r="G62" s="46"/>
      <c r="H62" s="46"/>
      <c r="I62" s="46">
        <f>IF(入力!AJ26="","",入力!AJ26)</f>
        <v>1</v>
      </c>
      <c r="J62" s="46">
        <f>IF(入力!AL26="","",入力!AL26)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青柳</v>
      </c>
      <c r="D63" s="46" t="str">
        <f>IF(入力!AE29="","",入力!AE29)</f>
        <v>優</v>
      </c>
      <c r="E63" s="46" t="str">
        <f>IF(入力!Z28="","",入力!Z28)</f>
        <v>あおやぎ</v>
      </c>
      <c r="F63" s="46" t="str">
        <f>IF(入力!AE28="","",入力!AE28)</f>
        <v>ゆう</v>
      </c>
      <c r="G63" s="46"/>
      <c r="H63" s="46"/>
      <c r="I63" s="46">
        <f>IF(入力!AJ28="","",入力!AJ28)</f>
        <v>1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2018-05-07T10:20:57Z</dcterms:modified>
</cp:coreProperties>
</file>