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6teache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4" i="14" l="1"/>
  <c r="C64" i="14"/>
  <c r="J64" i="14"/>
  <c r="E64" i="14"/>
  <c r="D64" i="14"/>
  <c r="I64" i="14"/>
  <c r="J58" i="14"/>
  <c r="E58" i="14"/>
  <c r="D58" i="14"/>
  <c r="F58" i="14"/>
  <c r="C58" i="14"/>
  <c r="I58" i="14"/>
  <c r="F60" i="14"/>
  <c r="C60" i="14"/>
  <c r="J60" i="14"/>
  <c r="E60" i="14"/>
  <c r="I60" i="14"/>
  <c r="D60" i="14"/>
  <c r="J62" i="14"/>
  <c r="E62" i="14"/>
  <c r="F62" i="14"/>
  <c r="C62" i="14"/>
  <c r="I62" i="14"/>
  <c r="D62" i="14"/>
  <c r="J54" i="14"/>
  <c r="D54" i="14"/>
  <c r="C54" i="14"/>
  <c r="F54" i="14"/>
  <c r="E54" i="14"/>
  <c r="I54" i="14"/>
  <c r="F56" i="14"/>
  <c r="J56" i="14"/>
  <c r="I56" i="14"/>
  <c r="F59" i="14"/>
  <c r="J59" i="14"/>
  <c r="E59" i="14"/>
  <c r="I59" i="14"/>
  <c r="D59" i="14"/>
  <c r="C59" i="14"/>
  <c r="I61" i="14"/>
  <c r="D61" i="14"/>
  <c r="C61" i="14"/>
  <c r="E61" i="14"/>
  <c r="F61" i="14"/>
  <c r="J61" i="14"/>
  <c r="I63" i="14"/>
  <c r="F63" i="14"/>
  <c r="J63" i="14"/>
  <c r="E63" i="14"/>
  <c r="D63" i="14"/>
  <c r="C63" i="14"/>
  <c r="I53" i="14"/>
  <c r="J53" i="14"/>
  <c r="F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<sst xmlns="http://schemas.openxmlformats.org/spreadsheetml/2006/main" count="1431" uniqueCount="725">
  <si>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</si>
  <si>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</si>
  <si>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</si>
  <si>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</si>
  <si>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</si>
  <si>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</si>
  <si>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</si>
  <si>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</si>
  <si>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</si>
  <si>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</si>
  <si>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</si>
  <si>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</si>
  <si>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</si>
  <si>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</si>
  <si>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</si>
  <si>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</si>
  <si>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</si>
  <si>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</si>
  <si>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</si>
  <si>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</si>
  <si>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</si>
  <si>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</si>
  <si>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</si>
  <si>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</si>
  <si>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</si>
  <si>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</si>
  <si>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</si>
  <si>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</si>
  <si>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</si>
  <si>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</si>
  <si>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</si>
  <si>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</si>
  <si>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</si>
  <si>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</si>
  <si>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</si>
  <si>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</si>
  <si>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</si>
  <si>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</si>
  <si>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</si>
  <si>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</si>
  <si>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</si>
  <si>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</si>
  <si>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</si>
  <si>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</si>
  <si>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</si>
  <si>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</si>
  <si>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</si>
  <si>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</si>
  <si>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</si>
  <si>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</si>
  <si>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</si>
  <si>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</si>
  <si>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</si>
  <si>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</si>
  <si>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</si>
  <si>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</si>
  <si>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</si>
  <si>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</si>
  <si>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</si>
  <si>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</si>
  <si>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</si>
  <si>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</si>
  <si>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</si>
  <si>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</si>
  <si>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</si>
  <si>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</si>
  <si>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</si>
  <si>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</si>
  <si>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</si>
  <si>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</si>
  <si>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</si>
  <si>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</si>
  <si>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</si>
  <si>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</si>
  <si>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</si>
  <si>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</si>
  <si>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</si>
  <si>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</si>
  <si>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</si>
  <si>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</si>
  <si>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</si>
  <si>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</si>
  <si>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</si>
  <si>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</si>
  <si>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</si>
  <si>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</si>
  <si>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</si>
  <si>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</si>
  <si>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</si>
  <si>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</si>
  <si>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</si>
  <si>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</si>
  <si>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</si>
  <si>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</si>
  <si>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</si>
  <si>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</si>
  <si>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</si>
  <si>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</si>
  <si>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</si>
  <si>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</si>
  <si>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</si>
  <si>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</si>
  <si>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</si>
  <si>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</si>
  <si>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</si>
  <si>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</si>
  <si>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</si>
  <si>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</si>
  <si>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</si>
  <si>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</si>
  <si>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</si>
  <si>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</si>
  <si>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</si>
  <si>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</si>
  <si>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</si>
  <si>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</si>
  <si>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</si>
  <si>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</si>
  <si>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</si>
  <si>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</si>
  <si>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</si>
  <si>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</si>
  <si>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</si>
  <si>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</si>
  <si>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</si>
  <si>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</si>
  <si>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</si>
  <si>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</si>
  <si>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</si>
  <si>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</si>
  <si>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</si>
  <si>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</si>
  <si>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</si>
  <si>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</si>
  <si>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</si>
  <si>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</si>
  <si>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</si>
  <si>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</si>
  <si>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</si>
  <si>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</si>
  <si>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</si>
  <si>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</si>
  <si>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</si>
  <si>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</si>
  <si>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</si>
  <si>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</si>
  <si>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</si>
  <si>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</si>
  <si>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</si>
  <si>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</si>
  <si>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</si>
  <si>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</si>
  <si>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</si>
  <si>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</si>
  <si>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</si>
  <si>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</si>
  <si>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</si>
  <si>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</si>
  <si>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</si>
  <si>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</si>
  <si>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</si>
  <si>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</si>
  <si>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</si>
  <si>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</si>
  <si>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</si>
  <si>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</si>
  <si>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</si>
  <si>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</si>
  <si>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</si>
  <si>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</si>
  <si>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</si>
  <si>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</si>
  <si>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</si>
  <si>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</si>
  <si>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</si>
  <si>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</si>
  <si>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</si>
  <si>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</si>
  <si>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</si>
  <si>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</si>
  <si>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</si>
  <si>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</si>
  <si>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</si>
  <si>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</si>
  <si>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</si>
  <si>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</si>
  <si>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</si>
  <si>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</si>
  <si>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</si>
  <si>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</si>
  <si>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</si>
  <si>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</si>
  <si>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</si>
  <si>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</si>
  <si>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</si>
  <si>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</si>
  <si>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</si>
  <si>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</si>
  <si>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</si>
  <si>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</si>
  <si>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</si>
  <si>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</si>
  <si>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</si>
  <si>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</si>
  <si>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</si>
  <si>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</si>
  <si>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</si>
  <si>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</si>
  <si>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</si>
  <si>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</si>
  <si>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</si>
  <si>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</si>
  <si>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</si>
  <si>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</si>
  <si>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</si>
  <si>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</si>
  <si>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</si>
  <si>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</si>
  <si>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</si>
  <si>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</si>
  <si>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</si>
  <si>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</si>
  <si>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</si>
  <si>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</si>
  <si>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</si>
  <si>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</si>
  <si>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</si>
  <si>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</si>
  <si>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</si>
  <si>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</si>
  <si>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</si>
  <si>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</si>
  <si>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</si>
  <si>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</si>
  <si>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</si>
  <si>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</si>
  <si>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</si>
  <si>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</si>
  <si>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</si>
  <si>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</si>
  <si>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</si>
  <si>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</si>
  <si>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</si>
  <si>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</si>
  <si>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</si>
  <si>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</si>
  <si>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</si>
  <si>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</si>
  <si>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</si>
  <si>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</si>
  <si>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</si>
  <si>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</si>
  <si>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</si>
  <si>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</si>
  <si>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</si>
  <si>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</si>
  <si>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</si>
  <si>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</si>
  <si>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</si>
  <si>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</si>
  <si>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</si>
  <si>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</si>
  <si>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</si>
  <si>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</si>
  <si>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</si>
  <si>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</si>
  <si>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</si>
  <si>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</si>
  <si>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</si>
  <si>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</si>
  <si>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</si>
  <si>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</si>
  <si>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</si>
  <si>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</si>
  <si>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</si>
  <si>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</si>
  <si>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</si>
  <si>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</si>
  <si>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</si>
  <si>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</si>
  <si>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</si>
  <si>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</si>
  <si>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</si>
  <si>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</si>
  <si>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</si>
  <si>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</si>
  <si>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</si>
  <si>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</si>
  <si>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</si>
  <si>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</si>
  <si>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</si>
  <si>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</si>
  <si>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</si>
  <si>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</si>
  <si>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</si>
  <si>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</si>
  <si>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</si>
  <si>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</si>
  <si>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</si>
  <si>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</si>
  <si>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</si>
  <si>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</si>
  <si>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</si>
  <si>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</si>
  <si>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</si>
  <si>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</si>
  <si>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</si>
  <si>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</si>
  <si>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</si>
  <si>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</si>
  <si>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</si>
  <si>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</si>
  <si>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</si>
  <si>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</si>
  <si>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</si>
  <si>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</si>
  <si>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</si>
  <si>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</si>
  <si>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</si>
  <si>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</si>
  <si>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</si>
  <si>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</si>
  <si>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</si>
  <si>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</si>
  <si>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</si>
  <si>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</si>
  <si>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</si>
  <si>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</si>
  <si>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</si>
  <si>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</si>
  <si>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</si>
  <si>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</si>
  <si>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</si>
  <si>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</si>
  <si>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</si>
  <si>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</si>
  <si>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</si>
  <si>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</si>
  <si>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</si>
  <si>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</si>
  <si>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</si>
  <si>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</si>
  <si>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</si>
  <si>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</si>
  <si>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</si>
  <si>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</si>
  <si>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</si>
  <si>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</si>
  <si>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</si>
  <si>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</si>
  <si>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</si>
  <si>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</si>
  <si>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</si>
  <si>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</si>
  <si>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</si>
  <si>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</si>
  <si>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</si>
  <si>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</si>
  <si>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</si>
  <si>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</si>
  <si>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</si>
  <si>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</si>
  <si>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</si>
  <si>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</si>
  <si>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</si>
  <si>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</si>
  <si>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</si>
  <si>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</si>
  <si>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</si>
  <si>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</si>
  <si>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</si>
  <si>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</si>
  <si>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</si>
  <si>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</si>
  <si>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</si>
  <si>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</si>
  <si>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</si>
  <si>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</si>
  <si>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</si>
  <si>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</si>
  <si>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</si>
  <si>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</si>
  <si>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</si>
  <si>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</si>
  <si>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</si>
  <si>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</si>
  <si>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</si>
  <si>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</si>
  <si>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</si>
  <si>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</si>
  <si>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</si>
  <si>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</si>
  <si>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</si>
  <si>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</si>
  <si>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</si>
  <si>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</si>
  <si>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</si>
  <si>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</si>
  <si>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</si>
  <si>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</si>
  <si>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</si>
  <si>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</si>
  <si>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</si>
  <si>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</si>
  <si>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</si>
  <si>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</si>
  <si>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</si>
  <si>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</si>
  <si>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</si>
  <si>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</si>
  <si>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</si>
  <si>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</si>
  <si>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</si>
  <si>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</si>
  <si>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</si>
  <si>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</si>
  <si>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</si>
  <si>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</si>
  <si>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</si>
  <si>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</si>
  <si>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</si>
  <si>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</si>
  <si>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</si>
  <si>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</si>
  <si>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</si>
  <si>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</si>
  <si>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</si>
  <si>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</si>
  <si>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</si>
  <si>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</si>
  <si>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</si>
  <si>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</si>
  <si>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</si>
  <si>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</si>
  <si>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</si>
  <si>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</si>
  <si>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</si>
  <si>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</si>
  <si>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</si>
  <si>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</si>
  <si>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</si>
  <si>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</si>
  <si>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</si>
  <si>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</si>
  <si>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</si>
  <si>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</si>
  <si>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</si>
  <si>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</si>
  <si>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</si>
  <si>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</si>
  <si>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</si>
  <si>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</si>
  <si>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</si>
  <si>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</si>
  <si>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</si>
  <si>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</si>
  <si>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</si>
  <si>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</si>
  <si>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</si>
  <si>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</si>
  <si>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</si>
  <si>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</si>
  <si>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</si>
  <si>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</si>
  <si>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</si>
  <si>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</si>
  <si>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</si>
  <si>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</si>
  <si>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</si>
  <si>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</si>
  <si>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</si>
  <si>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</si>
  <si>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</si>
  <si>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</si>
  <si>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</si>
  <si>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</si>
  <si>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</si>
  <si>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</si>
  <si>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</si>
  <si>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</si>
  <si>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</si>
  <si>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</si>
  <si>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</si>
  <si>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</si>
  <si>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</si>
  <si>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</si>
  <si>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</si>
  <si>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</si>
  <si>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</si>
  <si>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</si>
  <si>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</si>
  <si>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</si>
  <si>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</si>
  <si>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</si>
  <si>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</si>
  <si>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</si>
  <si>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</si>
  <si>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</si>
  <si>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</si>
  <si>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</si>
  <si>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</si>
  <si>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</si>
  <si>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</si>
  <si>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</si>
  <si>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</si>
  <si>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</si>
  <si>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</si>
  <si>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</si>
  <si>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</si>
  <si>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</si>
  <si>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</si>
  <si>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</si>
  <si>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</si>
  <si>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</si>
  <si>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</si>
  <si>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</si>
  <si>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</si>
  <si>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</si>
  <si>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</si>
  <si>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</si>
  <si>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</si>
  <si>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</si>
  <si>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</si>
  <si>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</si>
  <si>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</si>
  <si>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</si>
  <si>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</si>
  <si>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</si>
  <si>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</si>
  <si>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</si>
  <si>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</si>
  <si>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</si>
  <si>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</si>
  <si>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</si>
  <si>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</si>
  <si>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</si>
  <si>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</si>
  <si>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</si>
  <si>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</si>
  <si>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</si>
  <si>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</si>
  <si>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</si>
  <si>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</si>
  <si>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</si>
  <si>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</si>
  <si>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</si>
  <si>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</si>
  <si>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</si>
  <si>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</si>
  <si>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</si>
  <si>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</si>
  <si>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</si>
  <si>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</si>
  <si>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</si>
  <si>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</si>
  <si>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</si>
  <si>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</si>
  <si>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</si>
  <si>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</si>
  <si>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</si>
  <si>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</si>
  <si>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</si>
  <si>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</si>
  <si>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</si>
  <si>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</si>
  <si>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</si>
  <si>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</si>
  <si>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</si>
  <si>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</si>
  <si>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</si>
  <si>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</si>
  <si>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</si>
  <si>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</si>
  <si>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</si>
  <si>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</si>
  <si>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</si>
  <si>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</si>
  <si>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</si>
  <si>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</si>
  <si>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</si>
  <si>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</si>
  <si>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</si>
  <si>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</si>
  <si>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</si>
  <si>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</si>
  <si>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</si>
  <si>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</si>
  <si>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</si>
  <si>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</si>
  <si>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</si>
  <si>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</si>
  <si>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</si>
  <si>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</si>
  <si>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</si>
  <si>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</si>
  <si>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</si>
  <si>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</si>
  <si>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</si>
  <si>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</si>
  <si>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</si>
  <si>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</si>
  <si>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</si>
  <si>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</si>
  <si>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</si>
  <si>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</si>
  <si>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</si>
  <si>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</si>
  <si>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</si>
  <si>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</si>
  <si>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</si>
  <si>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</si>
  <si>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</si>
  <si>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</si>
  <si>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</si>
  <si>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</si>
  <si>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</si>
  <si>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</si>
  <si>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</si>
  <si>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</si>
  <si>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</si>
  <si>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</si>
  <si>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</si>
  <si>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</si>
  <si>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</si>
  <si>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</si>
  <si>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</si>
  <si>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</si>
  <si>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</si>
  <si>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</si>
  <si>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</si>
  <si>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</si>
  <si>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</si>
  <si>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</si>
  <si>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</si>
  <si>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</si>
  <si>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</si>
  <si>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</si>
  <si>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</si>
  <si>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</si>
  <si>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</si>
  <si>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</si>
  <si>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</si>
  <si>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</si>
  <si>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</si>
  <si>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</si>
  <si>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</si>
  <si>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</si>
  <si>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</si>
  <si>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</si>
  <si>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</si>
  <si>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</si>
  <si>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</si>
  <si>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</si>
  <si>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</si>
  <si>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</si>
  <si>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</si>
  <si>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</si>
  <si>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</si>
  <si>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</si>
  <si>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</si>
  <si>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</si>
  <si>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</si>
  <si>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</si>
  <si>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</si>
  <si>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</si>
  <si>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</si>
  <si>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</si>
  <si>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</si>
  <si>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</si>
  <si>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</si>
  <si>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</si>
  <si>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</si>
  <si>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</si>
  <si>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</si>
  <si>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</si>
  <si>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</si>
  <si>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</si>
  <si>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</si>
  <si>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</si>
  <si>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</si>
  <si>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</si>
  <si>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</si>
  <si>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48</t>
    <phoneticPr fontId="2"/>
  </si>
  <si>
    <t>1014</t>
    <phoneticPr fontId="2"/>
  </si>
  <si>
    <t>252</t>
    <phoneticPr fontId="2"/>
  </si>
  <si>
    <t>0821</t>
    <phoneticPr fontId="2"/>
  </si>
  <si>
    <t>神奈川県藤沢市用田５００</t>
    <rPh sb="0" eb="4">
      <t>カナガワケン</t>
    </rPh>
    <rPh sb="4" eb="7">
      <t>フジサワシ</t>
    </rPh>
    <rPh sb="7" eb="9">
      <t>ヨウダ</t>
    </rPh>
    <phoneticPr fontId="2"/>
  </si>
  <si>
    <t>47</t>
    <phoneticPr fontId="2"/>
  </si>
  <si>
    <t>0828</t>
    <phoneticPr fontId="2"/>
  </si>
  <si>
    <t>柴田</t>
    <rPh sb="0" eb="2">
      <t>シバタ</t>
    </rPh>
    <phoneticPr fontId="2"/>
  </si>
  <si>
    <t>由紀恵</t>
    <rPh sb="0" eb="3">
      <t>ユキエ</t>
    </rPh>
    <phoneticPr fontId="2"/>
  </si>
  <si>
    <t>しばた</t>
    <phoneticPr fontId="2"/>
  </si>
  <si>
    <t>ゆきえ</t>
    <phoneticPr fontId="2"/>
  </si>
  <si>
    <t>ほずみ</t>
    <phoneticPr fontId="2"/>
  </si>
  <si>
    <t>もりお</t>
    <phoneticPr fontId="2"/>
  </si>
  <si>
    <t>保角</t>
    <rPh sb="0" eb="2">
      <t>ホズミ</t>
    </rPh>
    <phoneticPr fontId="2"/>
  </si>
  <si>
    <t>守雄</t>
    <rPh sb="0" eb="2">
      <t>モリオ</t>
    </rPh>
    <phoneticPr fontId="2"/>
  </si>
  <si>
    <t>どばし</t>
    <phoneticPr fontId="2"/>
  </si>
  <si>
    <t>ひろと</t>
    <phoneticPr fontId="2"/>
  </si>
  <si>
    <t>土橋</t>
    <rPh sb="0" eb="2">
      <t>ドバシ</t>
    </rPh>
    <phoneticPr fontId="2"/>
  </si>
  <si>
    <t>拡人</t>
    <rPh sb="0" eb="1">
      <t>カク</t>
    </rPh>
    <rPh sb="1" eb="2">
      <t>ヒト</t>
    </rPh>
    <phoneticPr fontId="2"/>
  </si>
  <si>
    <t>あおやぎ</t>
    <phoneticPr fontId="2"/>
  </si>
  <si>
    <t>ゆう</t>
    <phoneticPr fontId="2"/>
  </si>
  <si>
    <t>青柳</t>
    <rPh sb="0" eb="2">
      <t>アオヤギ</t>
    </rPh>
    <phoneticPr fontId="2"/>
  </si>
  <si>
    <t>優</t>
    <rPh sb="0" eb="1">
      <t>ユウ</t>
    </rPh>
    <phoneticPr fontId="2"/>
  </si>
  <si>
    <t>おおた</t>
    <phoneticPr fontId="2"/>
  </si>
  <si>
    <t>えいき</t>
    <phoneticPr fontId="2"/>
  </si>
  <si>
    <t>太田</t>
    <rPh sb="0" eb="2">
      <t>オオタ</t>
    </rPh>
    <phoneticPr fontId="2"/>
  </si>
  <si>
    <t>英暉</t>
    <rPh sb="0" eb="2">
      <t>エイキ</t>
    </rPh>
    <phoneticPr fontId="2"/>
  </si>
  <si>
    <t>くまやま</t>
    <phoneticPr fontId="2"/>
  </si>
  <si>
    <t>まさや</t>
    <phoneticPr fontId="2"/>
  </si>
  <si>
    <t>熊山</t>
    <rPh sb="0" eb="2">
      <t>クマヤマ</t>
    </rPh>
    <phoneticPr fontId="2"/>
  </si>
  <si>
    <t>将哉</t>
    <rPh sb="0" eb="2">
      <t>マサヤ</t>
    </rPh>
    <phoneticPr fontId="2"/>
  </si>
  <si>
    <t>いで</t>
    <phoneticPr fontId="2"/>
  </si>
  <si>
    <t>まなか</t>
    <phoneticPr fontId="2"/>
  </si>
  <si>
    <t>井出</t>
    <rPh sb="0" eb="2">
      <t>イデ</t>
    </rPh>
    <phoneticPr fontId="2"/>
  </si>
  <si>
    <t>愛絵</t>
    <rPh sb="0" eb="1">
      <t>アイ</t>
    </rPh>
    <rPh sb="1" eb="2">
      <t>エ</t>
    </rPh>
    <phoneticPr fontId="2"/>
  </si>
  <si>
    <t>おちあい</t>
    <phoneticPr fontId="2"/>
  </si>
  <si>
    <t>まみ</t>
    <phoneticPr fontId="2"/>
  </si>
  <si>
    <t>落合</t>
    <rPh sb="0" eb="2">
      <t>オチアイ</t>
    </rPh>
    <phoneticPr fontId="2"/>
  </si>
  <si>
    <t>かきうち</t>
    <phoneticPr fontId="2"/>
  </si>
  <si>
    <t>ひめか</t>
    <phoneticPr fontId="2"/>
  </si>
  <si>
    <t>垣内</t>
    <rPh sb="0" eb="2">
      <t>カキウチ</t>
    </rPh>
    <phoneticPr fontId="2"/>
  </si>
  <si>
    <t>姫花</t>
    <rPh sb="0" eb="1">
      <t>ヒメ</t>
    </rPh>
    <rPh sb="1" eb="2">
      <t>ハナ</t>
    </rPh>
    <phoneticPr fontId="2"/>
  </si>
  <si>
    <t>真実</t>
    <rPh sb="0" eb="2">
      <t>マミ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</si>
</sst>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13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B4" sqref="BB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5102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藤沢市立御所見中学校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 t="s">
        <v>578</v>
      </c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695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699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697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2</v>
      </c>
      <c r="Q20" s="199"/>
      <c r="R20" s="204">
        <v>168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720</v>
      </c>
      <c r="AA20" s="202"/>
      <c r="AB20" s="202"/>
      <c r="AC20" s="202"/>
      <c r="AD20" s="202"/>
      <c r="AE20" s="202" t="s">
        <v>721</v>
      </c>
      <c r="AF20" s="202"/>
      <c r="AG20" s="202"/>
      <c r="AH20" s="202"/>
      <c r="AI20" s="203"/>
      <c r="AJ20" s="199">
        <v>1</v>
      </c>
      <c r="AK20" s="199"/>
      <c r="AL20" s="204">
        <v>152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699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722</v>
      </c>
      <c r="AA21" s="217"/>
      <c r="AB21" s="217"/>
      <c r="AC21" s="217"/>
      <c r="AD21" s="217"/>
      <c r="AE21" s="217" t="s">
        <v>723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701</v>
      </c>
      <c r="G22" s="170"/>
      <c r="H22" s="170"/>
      <c r="I22" s="170"/>
      <c r="J22" s="170"/>
      <c r="K22" s="170" t="s">
        <v>702</v>
      </c>
      <c r="L22" s="170"/>
      <c r="M22" s="170"/>
      <c r="N22" s="170"/>
      <c r="O22" s="171"/>
      <c r="P22" s="211">
        <v>1</v>
      </c>
      <c r="Q22" s="211"/>
      <c r="R22" s="213">
        <v>166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703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705</v>
      </c>
      <c r="G24" s="170"/>
      <c r="H24" s="170"/>
      <c r="I24" s="170"/>
      <c r="J24" s="170"/>
      <c r="K24" s="170" t="s">
        <v>706</v>
      </c>
      <c r="L24" s="170"/>
      <c r="M24" s="170"/>
      <c r="N24" s="170"/>
      <c r="O24" s="171"/>
      <c r="P24" s="211">
        <v>1</v>
      </c>
      <c r="Q24" s="211"/>
      <c r="R24" s="213">
        <v>172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707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709</v>
      </c>
      <c r="G26" s="170"/>
      <c r="H26" s="170"/>
      <c r="I26" s="170"/>
      <c r="J26" s="170"/>
      <c r="K26" s="170" t="s">
        <v>710</v>
      </c>
      <c r="L26" s="170"/>
      <c r="M26" s="170"/>
      <c r="N26" s="170"/>
      <c r="O26" s="171"/>
      <c r="P26" s="211">
        <v>1</v>
      </c>
      <c r="Q26" s="211"/>
      <c r="R26" s="213">
        <v>155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711</v>
      </c>
      <c r="G27" s="224"/>
      <c r="H27" s="224"/>
      <c r="I27" s="224"/>
      <c r="J27" s="224"/>
      <c r="K27" s="224" t="s">
        <v>712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713</v>
      </c>
      <c r="G28" s="170"/>
      <c r="H28" s="170"/>
      <c r="I28" s="170"/>
      <c r="J28" s="170"/>
      <c r="K28" s="170" t="s">
        <v>714</v>
      </c>
      <c r="L28" s="170"/>
      <c r="M28" s="170"/>
      <c r="N28" s="170"/>
      <c r="O28" s="171"/>
      <c r="P28" s="211">
        <v>1</v>
      </c>
      <c r="Q28" s="211"/>
      <c r="R28" s="213">
        <v>162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715</v>
      </c>
      <c r="G29" s="224"/>
      <c r="H29" s="224"/>
      <c r="I29" s="224"/>
      <c r="J29" s="224"/>
      <c r="K29" s="224" t="s">
        <v>716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717</v>
      </c>
      <c r="G30" s="170"/>
      <c r="H30" s="170"/>
      <c r="I30" s="170"/>
      <c r="J30" s="170"/>
      <c r="K30" s="170" t="s">
        <v>718</v>
      </c>
      <c r="L30" s="170"/>
      <c r="M30" s="170"/>
      <c r="N30" s="170"/>
      <c r="O30" s="171"/>
      <c r="P30" s="211">
        <v>1</v>
      </c>
      <c r="Q30" s="211"/>
      <c r="R30" s="213">
        <v>148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719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5102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湘南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藤沢市立御所見中学校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しばた</v>
      </c>
      <c r="F7" s="346"/>
      <c r="G7" s="346"/>
      <c r="H7" s="346"/>
      <c r="I7" s="346"/>
      <c r="J7" s="346"/>
      <c r="K7" s="346" t="str">
        <f>IF(入力!L12="","",入力!L12)</f>
        <v>ゆきえ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ほずみ</v>
      </c>
      <c r="V7" s="167"/>
      <c r="W7" s="167"/>
      <c r="X7" s="167"/>
      <c r="Y7" s="167"/>
      <c r="Z7" s="320"/>
      <c r="AA7" s="303" t="str">
        <f>IF(入力!AB12="","",入力!AB12)</f>
        <v>もりお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柴田</v>
      </c>
      <c r="F8" s="334"/>
      <c r="G8" s="334"/>
      <c r="H8" s="334"/>
      <c r="I8" s="334"/>
      <c r="J8" s="334"/>
      <c r="K8" s="334" t="str">
        <f>IF(入力!L13="","",入力!L13)</f>
        <v>由紀恵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保角</v>
      </c>
      <c r="V8" s="337"/>
      <c r="W8" s="337"/>
      <c r="X8" s="337"/>
      <c r="Y8" s="337"/>
      <c r="Z8" s="338"/>
      <c r="AA8" s="339" t="str">
        <f>IF(入力!AB13="","",入力!AB13)</f>
        <v>守雄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どばし</v>
      </c>
      <c r="V9" s="167"/>
      <c r="W9" s="167"/>
      <c r="X9" s="167"/>
      <c r="Y9" s="167"/>
      <c r="Z9" s="320"/>
      <c r="AA9" s="303" t="str">
        <f>IF(入力!AB14="","",入力!AB14)</f>
        <v>ひろと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土橋</v>
      </c>
      <c r="V10" s="306"/>
      <c r="W10" s="306"/>
      <c r="X10" s="306"/>
      <c r="Y10" s="306"/>
      <c r="Z10" s="309"/>
      <c r="AA10" s="305" t="str">
        <f>IF(入力!AB15="","",入力!AB15)</f>
        <v>拡人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どばし</v>
      </c>
      <c r="F15" s="299"/>
      <c r="G15" s="299"/>
      <c r="H15" s="299"/>
      <c r="I15" s="299"/>
      <c r="J15" s="299" t="str">
        <f>IF(入力!K20="","",入力!K20)</f>
        <v>ひろと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かきうち</v>
      </c>
      <c r="Z15" s="299"/>
      <c r="AA15" s="299"/>
      <c r="AB15" s="299"/>
      <c r="AC15" s="299"/>
      <c r="AD15" s="299" t="str">
        <f>IF(入力!AE20="","",入力!AE20)</f>
        <v>ひめか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土橋</v>
      </c>
      <c r="F16" s="314"/>
      <c r="G16" s="314"/>
      <c r="H16" s="314"/>
      <c r="I16" s="314"/>
      <c r="J16" s="314" t="str">
        <f>IF(入力!K21="","",入力!K21)</f>
        <v>拡人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垣内</v>
      </c>
      <c r="Z16" s="314"/>
      <c r="AA16" s="314"/>
      <c r="AB16" s="314"/>
      <c r="AC16" s="314"/>
      <c r="AD16" s="314" t="str">
        <f>IF(入力!AE21="","",入力!AE21)</f>
        <v>姫花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あおやぎ</v>
      </c>
      <c r="F17" s="285"/>
      <c r="G17" s="285"/>
      <c r="H17" s="285"/>
      <c r="I17" s="285"/>
      <c r="J17" s="285" t="str">
        <f>IF(入力!K22="","",入力!K22)</f>
        <v>ゆう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166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青柳</v>
      </c>
      <c r="F18" s="278"/>
      <c r="G18" s="278"/>
      <c r="H18" s="278"/>
      <c r="I18" s="278"/>
      <c r="J18" s="278" t="str">
        <f>IF(入力!K23="","",入力!K23)</f>
        <v>優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おおた</v>
      </c>
      <c r="F19" s="285"/>
      <c r="G19" s="285"/>
      <c r="H19" s="285"/>
      <c r="I19" s="285"/>
      <c r="J19" s="285" t="str">
        <f>IF(入力!K24="","",入力!K24)</f>
        <v>えいき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172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太田</v>
      </c>
      <c r="F20" s="278"/>
      <c r="G20" s="278"/>
      <c r="H20" s="278"/>
      <c r="I20" s="278"/>
      <c r="J20" s="278" t="str">
        <f>IF(入力!K25="","",入力!K25)</f>
        <v>英暉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くまやま</v>
      </c>
      <c r="F21" s="285"/>
      <c r="G21" s="285"/>
      <c r="H21" s="285"/>
      <c r="I21" s="285"/>
      <c r="J21" s="285" t="str">
        <f>IF(入力!K26="","",入力!K26)</f>
        <v>まさや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155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熊山</v>
      </c>
      <c r="F22" s="278"/>
      <c r="G22" s="278"/>
      <c r="H22" s="278"/>
      <c r="I22" s="278"/>
      <c r="J22" s="278" t="str">
        <f>IF(入力!K27="","",入力!K27)</f>
        <v>将哉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いで</v>
      </c>
      <c r="F23" s="285"/>
      <c r="G23" s="285"/>
      <c r="H23" s="285"/>
      <c r="I23" s="285"/>
      <c r="J23" s="285" t="str">
        <f>IF(入力!K28="","",入力!K28)</f>
        <v>まなか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162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井出</v>
      </c>
      <c r="F24" s="278"/>
      <c r="G24" s="278"/>
      <c r="H24" s="278"/>
      <c r="I24" s="278"/>
      <c r="J24" s="278" t="str">
        <f>IF(入力!K29="","",入力!K29)</f>
        <v>愛絵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おちあい</v>
      </c>
      <c r="F25" s="285"/>
      <c r="G25" s="285"/>
      <c r="H25" s="285"/>
      <c r="I25" s="285"/>
      <c r="J25" s="285" t="str">
        <f>IF(入力!K30="","",入力!K30)</f>
        <v>まみ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148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落合</v>
      </c>
      <c r="F26" s="291"/>
      <c r="G26" s="291"/>
      <c r="H26" s="291"/>
      <c r="I26" s="291"/>
      <c r="J26" s="291" t="str">
        <f>IF(入力!K31="","",入力!K31)</f>
        <v>真実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5102</v>
      </c>
      <c r="B7" s="45" t="str">
        <f t="shared" ref="B7:C7" si="0">IF($A$8="","",IF($A$9="",B8,B8&amp;"・"&amp;B9))</f>
        <v>藤沢市立御所見中学校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0821</v>
      </c>
      <c r="H7" s="45">
        <f t="shared" si="1"/>
        <v>0</v>
      </c>
      <c r="I7" s="45" t="str">
        <f t="shared" si="1"/>
        <v>神奈川県藤沢市用田５００</v>
      </c>
      <c r="J7" s="45">
        <f t="shared" si="1"/>
        <v>0</v>
      </c>
      <c r="K7" s="45" t="str">
        <f t="shared" si="1"/>
        <v>0466</v>
      </c>
      <c r="L7" s="45" t="str">
        <f t="shared" si="1"/>
        <v>48</v>
      </c>
      <c r="M7" s="45" t="str">
        <f t="shared" si="1"/>
        <v>1014</v>
      </c>
      <c r="N7" s="45" t="str">
        <f t="shared" si="1"/>
        <v>0466</v>
      </c>
      <c r="O7" s="45" t="str">
        <f t="shared" si="1"/>
        <v>47</v>
      </c>
      <c r="P7" s="45" t="str">
        <f t="shared" si="1"/>
        <v>0828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5102</v>
      </c>
      <c r="B8" s="46" t="str">
        <f>IF(入力!$F$3="","",入力!$F$3)</f>
        <v>藤沢市立御所見中学校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0821</v>
      </c>
      <c r="H8" s="46"/>
      <c r="I8" s="46" t="str">
        <f>IF(入力!$L$5="","",入力!$L$5)</f>
        <v>神奈川県藤沢市用田５００</v>
      </c>
      <c r="J8" s="46"/>
      <c r="K8" s="57" t="str">
        <f>IF(入力!$AB$4="","",入力!$AB$4)</f>
        <v>0466</v>
      </c>
      <c r="L8" s="57" t="str">
        <f>IF(入力!$AG$4="","",入力!$AG$4)</f>
        <v>48</v>
      </c>
      <c r="M8" s="57" t="str">
        <f>IF(入力!$AL$4="","",入力!$AL$4)</f>
        <v>1014</v>
      </c>
      <c r="N8" s="57" t="str">
        <f>IF(入力!$AB$6="","",入力!$AB$6)</f>
        <v>0466</v>
      </c>
      <c r="O8" s="57" t="str">
        <f>IF(入力!$AG$6="","",入力!$AG$6)</f>
        <v>47</v>
      </c>
      <c r="P8" s="57" t="str">
        <f>IF(入力!$AL$6="","",入力!$AL$6)</f>
        <v>0828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 t="str">
        <f>IF(A8="","",入力!$I$7)</f>
        <v>　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1014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柴田</v>
      </c>
      <c r="D16" s="46" t="str">
        <f>IF(入力!$L$13="","",入力!$L$13)</f>
        <v>由紀恵</v>
      </c>
      <c r="E16" s="46" t="str">
        <f>IF(入力!$F$12="","",入力!$F$12)</f>
        <v>しばた</v>
      </c>
      <c r="F16" s="46" t="str">
        <f>IF(入力!$L$12="","",入力!$L$12)</f>
        <v>ゆきえ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保角</v>
      </c>
      <c r="D17" s="46" t="str">
        <f>IF(入力!$AB$13="","",入力!$AB$13)</f>
        <v>守雄</v>
      </c>
      <c r="E17" s="46" t="str">
        <f>IF(入力!$V$12="","",入力!$V$12)</f>
        <v>ほずみ</v>
      </c>
      <c r="F17" s="46" t="str">
        <f>IF(入力!$AB$12="","",入力!$AB$12)</f>
        <v>もりお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土橋</v>
      </c>
      <c r="D24" s="46" t="str">
        <f>IF(入力!$AB$15="","",入力!$AB$15)</f>
        <v>拡人</v>
      </c>
      <c r="E24" s="46" t="str">
        <f>IF(入力!$V$14="","",入力!$V$14)</f>
        <v>どばし</v>
      </c>
      <c r="F24" s="46" t="str">
        <f>IF(入力!$AB$14="","",入力!$AB$14)</f>
        <v>ひろと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土橋</v>
      </c>
      <c r="D53" s="46" t="str">
        <f>IF(OR(L53&lt;&gt;"○",入力!K21=""),"",入力!K21)</f>
        <v>拡人</v>
      </c>
      <c r="E53" s="46" t="str">
        <f>IF(OR(L53&lt;&gt;"○",入力!F20=""),"",入力!F20)</f>
        <v>どばし</v>
      </c>
      <c r="F53" s="46" t="str">
        <f>IF(OR(L53&lt;&gt;"○",入力!K20=""),"",入力!K20)</f>
        <v>ひろと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青柳</v>
      </c>
      <c r="D54" s="46" t="str">
        <f>IF(OR(L54&lt;&gt;"○",入力!K23=""),"",入力!K23)</f>
        <v>優</v>
      </c>
      <c r="E54" s="46" t="str">
        <f>IF(OR(L54&lt;&gt;"○",入力!F22=""),"",入力!F22)</f>
        <v>あおやぎ</v>
      </c>
      <c r="F54" s="46" t="str">
        <f>IF(OR(L54&lt;&gt;"○",入力!K22=""),"",入力!K22)</f>
        <v>ゆう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太田</v>
      </c>
      <c r="D55" s="46" t="str">
        <f>IF(OR(L55&lt;&gt;"○",入力!K25=""),"",入力!K25)</f>
        <v>英暉</v>
      </c>
      <c r="E55" s="46" t="str">
        <f>IF(OR(L55&lt;&gt;"○",入力!F24=""),"",入力!F24)</f>
        <v>おおた</v>
      </c>
      <c r="F55" s="46" t="str">
        <f>IF(OR(L55&lt;&gt;"○",入力!K24=""),"",入力!K24)</f>
        <v>えいき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熊山</v>
      </c>
      <c r="D56" s="46" t="str">
        <f>IF(OR(L56&lt;&gt;"○",入力!K27=""),"",入力!K27)</f>
        <v>将哉</v>
      </c>
      <c r="E56" s="46" t="str">
        <f>IF(OR(L56&lt;&gt;"○",入力!F26=""),"",入力!F26)</f>
        <v>くまやま</v>
      </c>
      <c r="F56" s="46" t="str">
        <f>IF(OR(L56&lt;&gt;"○",入力!K26=""),"",入力!K26)</f>
        <v>まさや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井出</v>
      </c>
      <c r="D57" s="46" t="str">
        <f>IF(OR(L57&lt;&gt;"○",入力!K29=""),"",入力!K29)</f>
        <v>愛絵</v>
      </c>
      <c r="E57" s="46" t="str">
        <f>IF(OR(L57&lt;&gt;"○",入力!F28=""),"",入力!F28)</f>
        <v>いで</v>
      </c>
      <c r="F57" s="46" t="str">
        <f>IF(OR(L57&lt;&gt;"○",入力!K28=""),"",入力!K28)</f>
        <v>まなか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落合</v>
      </c>
      <c r="D58" s="46" t="str">
        <f>IF(OR(L58&lt;&gt;"○",入力!K31=""),"",入力!K31)</f>
        <v>真実</v>
      </c>
      <c r="E58" s="46" t="str">
        <f>IF(OR(L58&lt;&gt;"○",入力!F30=""),"",入力!F30)</f>
        <v>おちあい</v>
      </c>
      <c r="F58" s="46" t="str">
        <f>IF(OR(L58&lt;&gt;"○",入力!K30=""),"",入力!K30)</f>
        <v>まみ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垣内</v>
      </c>
      <c r="D59" s="46" t="str">
        <f>IF(OR(L59&lt;&gt;"○",入力!AE21=""),"",入力!AE21)</f>
        <v>姫花</v>
      </c>
      <c r="E59" s="46" t="str">
        <f>IF(OR(L59&lt;&gt;"○",入力!Z20=""),"",入力!Z20)</f>
        <v>かきうち</v>
      </c>
      <c r="F59" s="46" t="str">
        <f>IF(OR(L59&lt;&gt;"○",入力!AE20=""),"",入力!AE20)</f>
        <v>ひめか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2018-11-09T07:34:39Z</dcterms:modified>
</cp:coreProperties>
</file>