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netfs2\教育エリア$\56御所見中学校\★個人フォルダ★\保角\保角Ｔ\D15647\保角\御所見中\"/>
    </mc:Choice>
  </mc:AlternateContent>
  <xr:revisionPtr revIDLastSave="0" documentId="8_{640D4B53-FE10-4589-8474-BEC9C8A1E9E7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<sst xmlns="http://schemas.openxmlformats.org/spreadsheetml/2006/main" count="1475" uniqueCount="742">
  <si>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</si>
  <si>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</si>
  <si>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</si>
  <si>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</si>
  <si>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</si>
  <si>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</si>
  <si>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</si>
  <si>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</si>
  <si>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</si>
  <si>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</si>
  <si>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</si>
  <si>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</si>
  <si>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</si>
  <si>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</si>
  <si>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</si>
  <si>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</si>
  <si>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</si>
  <si>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</si>
  <si>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</si>
  <si>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</si>
  <si>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</si>
  <si>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</si>
  <si>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</si>
  <si>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</si>
  <si>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</si>
  <si>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</si>
  <si>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</si>
  <si>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</si>
  <si>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</si>
  <si>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</si>
  <si>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</si>
  <si>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</si>
  <si>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</si>
  <si>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</si>
  <si>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</si>
  <si>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</si>
  <si>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</si>
  <si>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</si>
  <si>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</si>
  <si>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</si>
  <si>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</si>
  <si>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</si>
  <si>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</si>
  <si>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</si>
  <si>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</si>
  <si>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</si>
  <si>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</si>
  <si>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</si>
  <si>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</si>
  <si>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</si>
  <si>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</si>
  <si>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</si>
  <si>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</si>
  <si>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</si>
  <si>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</si>
  <si>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</si>
  <si>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</si>
  <si>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</si>
  <si>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</si>
  <si>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</si>
  <si>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</si>
  <si>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</si>
  <si>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</si>
  <si>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</si>
  <si>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</si>
  <si>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</si>
  <si>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</si>
  <si>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</si>
  <si>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</si>
  <si>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</si>
  <si>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</si>
  <si>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</si>
  <si>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</si>
  <si>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</si>
  <si>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</si>
  <si>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</si>
  <si>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</si>
  <si>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</si>
  <si>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</si>
  <si>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</si>
  <si>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</si>
  <si>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</si>
  <si>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</si>
  <si>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</si>
  <si>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</si>
  <si>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</si>
  <si>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</si>
  <si>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</si>
  <si>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</si>
  <si>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</si>
  <si>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</si>
  <si>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</si>
  <si>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</si>
  <si>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</si>
  <si>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</si>
  <si>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</si>
  <si>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</si>
  <si>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</si>
  <si>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</si>
  <si>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</si>
  <si>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</si>
  <si>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</si>
  <si>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</si>
  <si>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</si>
  <si>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</si>
  <si>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</si>
  <si>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</si>
  <si>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</si>
  <si>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</si>
  <si>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</si>
  <si>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</si>
  <si>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</si>
  <si>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</si>
  <si>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</si>
  <si>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</si>
  <si>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</si>
  <si>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</si>
  <si>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</si>
  <si>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</si>
  <si>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</si>
  <si>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</si>
  <si>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</si>
  <si>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</si>
  <si>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</si>
  <si>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</si>
  <si>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</si>
  <si>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</si>
  <si>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</si>
  <si>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</si>
  <si>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</si>
  <si>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</si>
  <si>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</si>
  <si>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</si>
  <si>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</si>
  <si>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</si>
  <si>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</si>
  <si>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</si>
  <si>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</si>
  <si>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</si>
  <si>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</si>
  <si>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</si>
  <si>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</si>
  <si>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</si>
  <si>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</si>
  <si>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</si>
  <si>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</si>
  <si>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</si>
  <si>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</si>
  <si>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</si>
  <si>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</si>
  <si>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</si>
  <si>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</si>
  <si>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</si>
  <si>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</si>
  <si>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</si>
  <si>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</si>
  <si>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</si>
  <si>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</si>
  <si>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</si>
  <si>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</si>
  <si>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</si>
  <si>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</si>
  <si>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</si>
  <si>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</si>
  <si>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</si>
  <si>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</si>
  <si>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</si>
  <si>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</si>
  <si>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</si>
  <si>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</si>
  <si>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</si>
  <si>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</si>
  <si>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</si>
  <si>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</si>
  <si>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</si>
  <si>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</si>
  <si>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</si>
  <si>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</si>
  <si>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</si>
  <si>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</si>
  <si>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</si>
  <si>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</si>
  <si>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</si>
  <si>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</si>
  <si>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</si>
  <si>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</si>
  <si>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</si>
  <si>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</si>
  <si>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</si>
  <si>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</si>
  <si>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</si>
  <si>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</si>
  <si>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</si>
  <si>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</si>
  <si>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</si>
  <si>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</si>
  <si>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</si>
  <si>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</si>
  <si>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</si>
  <si>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</si>
  <si>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</si>
  <si>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</si>
  <si>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</si>
  <si>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</si>
  <si>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</si>
  <si>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</si>
  <si>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</si>
  <si>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</si>
  <si>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</si>
  <si>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</si>
  <si>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</si>
  <si>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</si>
  <si>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</si>
  <si>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</si>
  <si>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</si>
  <si>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</si>
  <si>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</si>
  <si>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</si>
  <si>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</si>
  <si>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</si>
  <si>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</si>
  <si>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</si>
  <si>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</si>
  <si>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</si>
  <si>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</si>
  <si>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</si>
  <si>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</si>
  <si>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</si>
  <si>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</si>
  <si>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</si>
  <si>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</si>
  <si>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</si>
  <si>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</si>
  <si>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</si>
  <si>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</si>
  <si>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</si>
  <si>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</si>
  <si>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</si>
  <si>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</si>
  <si>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</si>
  <si>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</si>
  <si>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</si>
  <si>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</si>
  <si>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</si>
  <si>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</si>
  <si>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</si>
  <si>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</si>
  <si>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</si>
  <si>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</si>
  <si>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</si>
  <si>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</si>
  <si>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</si>
  <si>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</si>
  <si>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</si>
  <si>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</si>
  <si>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</si>
  <si>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</si>
  <si>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</si>
  <si>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</si>
  <si>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</si>
  <si>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</si>
  <si>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</si>
  <si>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</si>
  <si>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</si>
  <si>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</si>
  <si>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</si>
  <si>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</si>
  <si>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</si>
  <si>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</si>
  <si>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</si>
  <si>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</si>
  <si>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</si>
  <si>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</si>
  <si>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</si>
  <si>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</si>
  <si>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</si>
  <si>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</si>
  <si>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</si>
  <si>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</si>
  <si>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</si>
  <si>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</si>
  <si>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</si>
  <si>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</si>
  <si>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</si>
  <si>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</si>
  <si>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</si>
  <si>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</si>
  <si>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</si>
  <si>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</si>
  <si>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</si>
  <si>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</si>
  <si>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</si>
  <si>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</si>
  <si>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</si>
  <si>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</si>
  <si>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</si>
  <si>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</si>
  <si>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</si>
  <si>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</si>
  <si>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</si>
  <si>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</si>
  <si>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</si>
  <si>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</si>
  <si>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</si>
  <si>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</si>
  <si>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</si>
  <si>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</si>
  <si>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</si>
  <si>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</si>
  <si>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</si>
  <si>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</si>
  <si>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</si>
  <si>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</si>
  <si>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</si>
  <si>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</si>
  <si>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</si>
  <si>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</si>
  <si>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</si>
  <si>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</si>
  <si>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</si>
  <si>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</si>
  <si>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</si>
  <si>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</si>
  <si>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</si>
  <si>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</si>
  <si>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</si>
  <si>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</si>
  <si>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</si>
  <si>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</si>
  <si>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</si>
  <si>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</si>
  <si>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</si>
  <si>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</si>
  <si>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</si>
  <si>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</si>
  <si>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</si>
  <si>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</si>
  <si>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</si>
  <si>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</si>
  <si>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</si>
  <si>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</si>
  <si>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</si>
  <si>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</si>
  <si>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</si>
  <si>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</si>
  <si>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</si>
  <si>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</si>
  <si>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</si>
  <si>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</si>
  <si>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</si>
  <si>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</si>
  <si>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</si>
  <si>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</si>
  <si>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</si>
  <si>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</si>
  <si>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</si>
  <si>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</si>
  <si>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</si>
  <si>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</si>
  <si>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</si>
  <si>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</si>
  <si>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</si>
  <si>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</si>
  <si>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</si>
  <si>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</si>
  <si>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</si>
  <si>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</si>
  <si>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</si>
  <si>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</si>
  <si>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</si>
  <si>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</si>
  <si>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</si>
  <si>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</si>
  <si>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</si>
  <si>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</si>
  <si>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</si>
  <si>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</si>
  <si>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</si>
  <si>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</si>
  <si>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</si>
  <si>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</si>
  <si>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</si>
  <si>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</si>
  <si>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</si>
  <si>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</si>
  <si>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</si>
  <si>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</si>
  <si>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</si>
  <si>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</si>
  <si>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</si>
  <si>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</si>
  <si>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</si>
  <si>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</si>
  <si>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</si>
  <si>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</si>
  <si>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</si>
  <si>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</si>
  <si>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</si>
  <si>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</si>
  <si>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</si>
  <si>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</si>
  <si>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</si>
  <si>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</si>
  <si>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</si>
  <si>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</si>
  <si>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</si>
  <si>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</si>
  <si>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</si>
  <si>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</si>
  <si>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</si>
  <si>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</si>
  <si>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</si>
  <si>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</si>
  <si>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</si>
  <si>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</si>
  <si>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</si>
  <si>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</si>
  <si>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</si>
  <si>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</si>
  <si>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</si>
  <si>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</si>
  <si>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</si>
  <si>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</si>
  <si>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</si>
  <si>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</si>
  <si>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</si>
  <si>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</si>
  <si>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</si>
  <si>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</si>
  <si>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</si>
  <si>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</si>
  <si>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</si>
  <si>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</si>
  <si>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</si>
  <si>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</si>
  <si>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</si>
  <si>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</si>
  <si>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</si>
  <si>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</si>
  <si>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</si>
  <si>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</si>
  <si>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</si>
  <si>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</si>
  <si>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</si>
  <si>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</si>
  <si>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</si>
  <si>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</si>
  <si>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</si>
  <si>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</si>
  <si>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</si>
  <si>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</si>
  <si>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</si>
  <si>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</si>
  <si>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</si>
  <si>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</si>
  <si>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</si>
  <si>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</si>
  <si>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</si>
  <si>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</si>
  <si>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</si>
  <si>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</si>
  <si>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</si>
  <si>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</si>
  <si>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</si>
  <si>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</si>
  <si>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</si>
  <si>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</si>
  <si>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</si>
  <si>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</si>
  <si>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</si>
  <si>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</si>
  <si>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</si>
  <si>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</si>
  <si>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</si>
  <si>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</si>
  <si>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</si>
  <si>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</si>
  <si>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</si>
  <si>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</si>
  <si>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</si>
  <si>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</si>
  <si>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</si>
  <si>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</si>
  <si>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</si>
  <si>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</si>
  <si>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</si>
  <si>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</si>
  <si>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</si>
  <si>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</si>
  <si>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</si>
  <si>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</si>
  <si>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</si>
  <si>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</si>
  <si>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</si>
  <si>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</si>
  <si>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</si>
  <si>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</si>
  <si>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</si>
  <si>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</si>
  <si>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</si>
  <si>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</si>
  <si>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</si>
  <si>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</si>
  <si>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</si>
  <si>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</si>
  <si>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</si>
  <si>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</si>
  <si>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</si>
  <si>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</si>
  <si>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</si>
  <si>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</si>
  <si>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</si>
  <si>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</si>
  <si>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</si>
  <si>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</si>
  <si>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</si>
  <si>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</si>
  <si>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</si>
  <si>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</si>
  <si>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</si>
  <si>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</si>
  <si>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</si>
  <si>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</si>
  <si>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</si>
  <si>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</si>
  <si>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</si>
  <si>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</si>
  <si>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</si>
  <si>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</si>
  <si>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</si>
  <si>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</si>
  <si>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</si>
  <si>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</si>
  <si>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</si>
  <si>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</si>
  <si>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</si>
  <si>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</si>
  <si>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</si>
  <si>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</si>
  <si>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</si>
  <si>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</si>
  <si>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</si>
  <si>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</si>
  <si>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</si>
  <si>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</si>
  <si>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</si>
  <si>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</si>
  <si>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</si>
  <si>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</si>
  <si>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</si>
  <si>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</si>
  <si>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</si>
  <si>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</si>
  <si>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</si>
  <si>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</si>
  <si>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</si>
  <si>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</si>
  <si>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</si>
  <si>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</si>
  <si>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</si>
  <si>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</si>
  <si>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</si>
  <si>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</si>
  <si>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</si>
  <si>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</si>
  <si>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</si>
  <si>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</si>
  <si>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</si>
  <si>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</si>
  <si>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</si>
  <si>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</si>
  <si>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</si>
  <si>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</si>
  <si>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</si>
  <si>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</si>
  <si>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</si>
  <si>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</si>
  <si>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</si>
  <si>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</si>
  <si>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</si>
  <si>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</si>
  <si>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</si>
  <si>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</si>
  <si>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</si>
  <si>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</si>
  <si>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</si>
  <si>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</si>
  <si>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</si>
  <si>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</si>
  <si>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</si>
  <si>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</si>
  <si>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</si>
  <si>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</si>
  <si>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</si>
  <si>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</si>
  <si>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</si>
  <si>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</si>
  <si>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</si>
  <si>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</si>
  <si>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</si>
  <si>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</si>
  <si>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</si>
  <si>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</si>
  <si>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</si>
  <si>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</si>
  <si>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</si>
  <si>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</si>
  <si>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</si>
  <si>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</si>
  <si>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</si>
  <si>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</si>
  <si>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</si>
  <si>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</si>
  <si>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</si>
  <si>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</si>
  <si>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</si>
  <si>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</si>
  <si>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</si>
  <si>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</si>
  <si>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</si>
  <si>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</si>
  <si>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</si>
  <si>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</si>
  <si>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</si>
  <si>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</si>
  <si>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</si>
  <si>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</si>
  <si>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</si>
  <si>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</si>
  <si>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</si>
  <si>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</si>
  <si>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</si>
  <si>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</si>
  <si>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</si>
  <si>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</si>
  <si>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</si>
  <si>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</si>
  <si>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</si>
  <si>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</si>
  <si>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</si>
  <si>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</si>
  <si>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</si>
  <si>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</si>
  <si>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</si>
  <si>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</si>
  <si>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</si>
  <si>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</si>
  <si>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</si>
  <si>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</si>
  <si>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</si>
  <si>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</si>
  <si>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</si>
  <si>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</si>
  <si>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</si>
  <si>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</si>
  <si>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</si>
  <si>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</si>
  <si>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</si>
  <si>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</si>
  <si>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</si>
  <si>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</si>
  <si>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</si>
  <si>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</si>
  <si>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</si>
  <si>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</si>
  <si>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</si>
  <si>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</si>
  <si>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</si>
  <si>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</si>
  <si>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</si>
  <si>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</si>
  <si>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</si>
  <si>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</si>
  <si>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</si>
  <si>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</si>
  <si>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</si>
  <si>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</si>
  <si>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</si>
  <si>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</si>
  <si>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</si>
  <si>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</si>
  <si>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</si>
  <si>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</si>
  <si>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</si>
  <si>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</si>
  <si>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</si>
  <si>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</si>
  <si>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</si>
  <si>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</si>
  <si>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</si>
  <si>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</si>
  <si>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</si>
  <si>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</si>
  <si>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</si>
  <si>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0466</t>
    <phoneticPr fontId="2"/>
  </si>
  <si>
    <t>48</t>
    <phoneticPr fontId="2"/>
  </si>
  <si>
    <t>1014</t>
    <phoneticPr fontId="2"/>
  </si>
  <si>
    <t>252</t>
    <phoneticPr fontId="2"/>
  </si>
  <si>
    <t>0821</t>
    <phoneticPr fontId="2"/>
  </si>
  <si>
    <t>47</t>
    <phoneticPr fontId="2"/>
  </si>
  <si>
    <t>0828</t>
    <phoneticPr fontId="2"/>
  </si>
  <si>
    <t>藤沢市用田500番地</t>
    <rPh sb="0" eb="3">
      <t>フジサワシ</t>
    </rPh>
    <rPh sb="3" eb="5">
      <t>ヨウダ</t>
    </rPh>
    <rPh sb="8" eb="10">
      <t>バンチ</t>
    </rPh>
    <phoneticPr fontId="2"/>
  </si>
  <si>
    <t>保角</t>
    <rPh sb="0" eb="2">
      <t>ホズミ</t>
    </rPh>
    <phoneticPr fontId="2"/>
  </si>
  <si>
    <t>守雄</t>
    <rPh sb="0" eb="2">
      <t>モリオ</t>
    </rPh>
    <phoneticPr fontId="2"/>
  </si>
  <si>
    <t>ほずみ</t>
    <phoneticPr fontId="2"/>
  </si>
  <si>
    <t>もりお</t>
    <phoneticPr fontId="2"/>
  </si>
  <si>
    <t>　</t>
  </si>
  <si>
    <t>岩崎</t>
    <rPh sb="0" eb="2">
      <t>イワサキ</t>
    </rPh>
    <phoneticPr fontId="2"/>
  </si>
  <si>
    <t>宏彦</t>
    <rPh sb="0" eb="1">
      <t>ヒロシ</t>
    </rPh>
    <rPh sb="1" eb="2">
      <t>ヒコ</t>
    </rPh>
    <phoneticPr fontId="2"/>
  </si>
  <si>
    <t>いわさき</t>
    <phoneticPr fontId="2"/>
  </si>
  <si>
    <t>あつひろ</t>
    <phoneticPr fontId="2"/>
  </si>
  <si>
    <t>池田</t>
    <rPh sb="0" eb="2">
      <t>イケダ</t>
    </rPh>
    <phoneticPr fontId="2"/>
  </si>
  <si>
    <t>鳳馬</t>
    <rPh sb="0" eb="1">
      <t>オオトリ</t>
    </rPh>
    <rPh sb="1" eb="2">
      <t>ウマ</t>
    </rPh>
    <phoneticPr fontId="2"/>
  </si>
  <si>
    <t>いけだ</t>
    <phoneticPr fontId="2"/>
  </si>
  <si>
    <t>ふうま</t>
    <phoneticPr fontId="2"/>
  </si>
  <si>
    <t>佐藤</t>
    <rPh sb="0" eb="2">
      <t>サトウ</t>
    </rPh>
    <phoneticPr fontId="2"/>
  </si>
  <si>
    <t>龍</t>
    <rPh sb="0" eb="1">
      <t>リュウ</t>
    </rPh>
    <phoneticPr fontId="2"/>
  </si>
  <si>
    <t>さとう</t>
    <phoneticPr fontId="2"/>
  </si>
  <si>
    <t>りゅう</t>
    <phoneticPr fontId="2"/>
  </si>
  <si>
    <t>康太</t>
    <rPh sb="0" eb="2">
      <t>コウタ</t>
    </rPh>
    <phoneticPr fontId="2"/>
  </si>
  <si>
    <t>こうた</t>
    <phoneticPr fontId="2"/>
  </si>
  <si>
    <t>根本</t>
    <rPh sb="0" eb="2">
      <t>ネモト</t>
    </rPh>
    <phoneticPr fontId="2"/>
  </si>
  <si>
    <t>ねもと</t>
    <phoneticPr fontId="2"/>
  </si>
  <si>
    <t>菜都</t>
    <rPh sb="0" eb="1">
      <t>ナ</t>
    </rPh>
    <rPh sb="1" eb="2">
      <t>ミヤコ</t>
    </rPh>
    <phoneticPr fontId="2"/>
  </si>
  <si>
    <t>あおと</t>
    <phoneticPr fontId="2"/>
  </si>
  <si>
    <t>園田</t>
    <rPh sb="0" eb="2">
      <t>ソノダ</t>
    </rPh>
    <phoneticPr fontId="2"/>
  </si>
  <si>
    <t>元哉</t>
    <rPh sb="0" eb="1">
      <t>ゲン</t>
    </rPh>
    <rPh sb="1" eb="2">
      <t>ヤ</t>
    </rPh>
    <phoneticPr fontId="2"/>
  </si>
  <si>
    <t>そのだ</t>
    <phoneticPr fontId="2"/>
  </si>
  <si>
    <t>げんき</t>
    <phoneticPr fontId="2"/>
  </si>
  <si>
    <t>鈴木</t>
    <rPh sb="0" eb="2">
      <t>スズキ</t>
    </rPh>
    <phoneticPr fontId="2"/>
  </si>
  <si>
    <t>蒼空</t>
    <rPh sb="0" eb="1">
      <t>ソウ</t>
    </rPh>
    <rPh sb="1" eb="2">
      <t>ソラ</t>
    </rPh>
    <phoneticPr fontId="2"/>
  </si>
  <si>
    <t>すずき</t>
    <phoneticPr fontId="2"/>
  </si>
  <si>
    <t>そら</t>
    <phoneticPr fontId="2"/>
  </si>
  <si>
    <t>二本柳</t>
    <rPh sb="0" eb="3">
      <t>ニホンヤナギ</t>
    </rPh>
    <phoneticPr fontId="2"/>
  </si>
  <si>
    <t>陽己</t>
    <rPh sb="0" eb="2">
      <t>ハルキ</t>
    </rPh>
    <phoneticPr fontId="2"/>
  </si>
  <si>
    <t>にほんやなぎ</t>
    <phoneticPr fontId="2"/>
  </si>
  <si>
    <t>はるき</t>
    <phoneticPr fontId="2"/>
  </si>
  <si>
    <t>隈本</t>
    <rPh sb="0" eb="2">
      <t>クマモト</t>
    </rPh>
    <phoneticPr fontId="2"/>
  </si>
  <si>
    <t>悠貴</t>
    <rPh sb="0" eb="2">
      <t>ユウキ</t>
    </rPh>
    <phoneticPr fontId="2"/>
  </si>
  <si>
    <t>ゆうき</t>
    <phoneticPr fontId="2"/>
  </si>
  <si>
    <t>くまもと</t>
    <phoneticPr fontId="2"/>
  </si>
  <si>
    <t>中岡　正春</t>
    <rPh sb="0" eb="2">
      <t>ナカオカ</t>
    </rPh>
    <rPh sb="3" eb="5">
      <t>マサハル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</si>
</sst>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3" zoomScaleNormal="100" zoomScaleSheetLayoutView="100" workbookViewId="0">
      <selection activeCell="AC34" sqref="AC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5102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藤沢市立御所見中学校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699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710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706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 t="s">
        <v>544</v>
      </c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0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376" t="s">
        <v>714</v>
      </c>
      <c r="L22" s="377"/>
      <c r="M22" s="377"/>
      <c r="N22" s="377"/>
      <c r="O22" s="378"/>
      <c r="P22" s="118">
        <v>3</v>
      </c>
      <c r="Q22" s="118"/>
      <c r="R22" s="109">
        <v>172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735</v>
      </c>
      <c r="AA22" s="121"/>
      <c r="AB22" s="121"/>
      <c r="AC22" s="121"/>
      <c r="AD22" s="121"/>
      <c r="AE22" s="121" t="s">
        <v>736</v>
      </c>
      <c r="AF22" s="121"/>
      <c r="AG22" s="121"/>
      <c r="AH22" s="121"/>
      <c r="AI22" s="122"/>
      <c r="AJ22" s="118">
        <v>2</v>
      </c>
      <c r="AK22" s="118"/>
      <c r="AL22" s="109">
        <v>179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373" t="s">
        <v>712</v>
      </c>
      <c r="L23" s="374"/>
      <c r="M23" s="374"/>
      <c r="N23" s="374"/>
      <c r="O23" s="37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733</v>
      </c>
      <c r="AA23" s="114"/>
      <c r="AB23" s="114"/>
      <c r="AC23" s="114"/>
      <c r="AD23" s="114"/>
      <c r="AE23" s="114" t="s">
        <v>734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379" t="s">
        <v>718</v>
      </c>
      <c r="L24" s="380"/>
      <c r="M24" s="380"/>
      <c r="N24" s="380"/>
      <c r="O24" s="381"/>
      <c r="P24" s="77">
        <v>3</v>
      </c>
      <c r="Q24" s="77"/>
      <c r="R24" s="93">
        <v>166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739</v>
      </c>
      <c r="AF24" s="87"/>
      <c r="AG24" s="87"/>
      <c r="AH24" s="87"/>
      <c r="AI24" s="88"/>
      <c r="AJ24" s="77">
        <v>2</v>
      </c>
      <c r="AK24" s="77"/>
      <c r="AL24" s="93">
        <v>167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737</v>
      </c>
      <c r="AA25" s="105"/>
      <c r="AB25" s="105"/>
      <c r="AC25" s="105"/>
      <c r="AD25" s="105"/>
      <c r="AE25" s="105" t="s">
        <v>738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709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166</v>
      </c>
      <c r="S26" s="94"/>
      <c r="T26" s="265" t="s">
        <v>544</v>
      </c>
      <c r="U26" s="266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707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722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727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77">
        <v>2</v>
      </c>
      <c r="Q30" s="77"/>
      <c r="R30" s="93">
        <v>153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731</v>
      </c>
      <c r="G32" s="87"/>
      <c r="H32" s="87"/>
      <c r="I32" s="87"/>
      <c r="J32" s="87"/>
      <c r="K32" s="87" t="s">
        <v>732</v>
      </c>
      <c r="L32" s="87"/>
      <c r="M32" s="87"/>
      <c r="N32" s="87"/>
      <c r="O32" s="88"/>
      <c r="P32" s="77">
        <v>2</v>
      </c>
      <c r="Q32" s="77"/>
      <c r="R32" s="93">
        <v>172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藤沢市立御所見中学校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741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5102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藤沢市立御所見中学校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ほずみ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保角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いけだ</v>
      </c>
      <c r="F15" s="283"/>
      <c r="G15" s="283"/>
      <c r="H15" s="283"/>
      <c r="I15" s="283"/>
      <c r="J15" s="283" t="str">
        <f>IF(入力!K22="","",入力!K22)</f>
        <v>ふうま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にほんやなぎ</v>
      </c>
      <c r="Z15" s="283"/>
      <c r="AA15" s="283"/>
      <c r="AB15" s="283"/>
      <c r="AC15" s="283"/>
      <c r="AD15" s="283" t="str">
        <f>IF(入力!AE22="","",入力!AE22)</f>
        <v>はるき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179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池田</v>
      </c>
      <c r="F16" s="297"/>
      <c r="G16" s="297"/>
      <c r="H16" s="297"/>
      <c r="I16" s="297"/>
      <c r="J16" s="297" t="str">
        <f>IF(入力!K23="","",入力!K23)</f>
        <v>鳳馬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二本柳</v>
      </c>
      <c r="Z16" s="297"/>
      <c r="AA16" s="297"/>
      <c r="AB16" s="297"/>
      <c r="AC16" s="297"/>
      <c r="AD16" s="297" t="str">
        <f>IF(入力!AE23="","",入力!AE23)</f>
        <v>陽己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さとう</v>
      </c>
      <c r="F17" s="278"/>
      <c r="G17" s="278"/>
      <c r="H17" s="278"/>
      <c r="I17" s="278"/>
      <c r="J17" s="278" t="str">
        <f>IF(入力!K24="","",入力!K24)</f>
        <v>りゅう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くまもと</v>
      </c>
      <c r="Z17" s="278"/>
      <c r="AA17" s="278"/>
      <c r="AB17" s="278"/>
      <c r="AC17" s="278"/>
      <c r="AD17" s="278" t="str">
        <f>IF(入力!AE24="","",入力!AE24)</f>
        <v>ゆうき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167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佐藤</v>
      </c>
      <c r="F18" s="270"/>
      <c r="G18" s="270"/>
      <c r="H18" s="270"/>
      <c r="I18" s="270"/>
      <c r="J18" s="270" t="str">
        <f>IF(入力!K25="","",入力!K25)</f>
        <v>龍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隈本</v>
      </c>
      <c r="Z18" s="270"/>
      <c r="AA18" s="270"/>
      <c r="AB18" s="270"/>
      <c r="AC18" s="270"/>
      <c r="AD18" s="270" t="str">
        <f>IF(入力!AE25="","",入力!AE25)</f>
        <v>悠貴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いわさき</v>
      </c>
      <c r="F19" s="278"/>
      <c r="G19" s="278"/>
      <c r="H19" s="278"/>
      <c r="I19" s="278"/>
      <c r="J19" s="278" t="str">
        <f>IF(入力!K26="","",入力!K26)</f>
        <v>こうた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 t="str">
        <f>IF(入力!X26="","",入力!X26)</f>
        <v/>
      </c>
      <c r="X19" s="280"/>
      <c r="Y19" s="285" t="str">
        <f>IF(入力!Z26="","",入力!Z26)</f>
        <v/>
      </c>
      <c r="Z19" s="278"/>
      <c r="AA19" s="278"/>
      <c r="AB19" s="278"/>
      <c r="AC19" s="278"/>
      <c r="AD19" s="278" t="str">
        <f>IF(入力!AE26="","",入力!AE26)</f>
        <v/>
      </c>
      <c r="AE19" s="278"/>
      <c r="AF19" s="278"/>
      <c r="AG19" s="278"/>
      <c r="AH19" s="279"/>
      <c r="AI19" s="280" t="str">
        <f>IF(入力!AJ26="","",入力!AJ26)</f>
        <v/>
      </c>
      <c r="AJ19" s="280"/>
      <c r="AK19" s="271" t="str">
        <f>IF(入力!AL26="","",入力!AL26)</f>
        <v/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岩崎</v>
      </c>
      <c r="F20" s="270"/>
      <c r="G20" s="270"/>
      <c r="H20" s="270"/>
      <c r="I20" s="270"/>
      <c r="J20" s="270" t="str">
        <f>IF(入力!K27="","",入力!K27)</f>
        <v>康太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ねもと</v>
      </c>
      <c r="F21" s="278"/>
      <c r="G21" s="278"/>
      <c r="H21" s="278"/>
      <c r="I21" s="278"/>
      <c r="J21" s="278" t="str">
        <f>IF(入力!K28="","",入力!K28)</f>
        <v>あおと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 t="str">
        <f>IF(入力!X28="","",入力!X28)</f>
        <v/>
      </c>
      <c r="X21" s="280"/>
      <c r="Y21" s="285" t="str">
        <f>IF(入力!Z28="","",入力!Z28)</f>
        <v/>
      </c>
      <c r="Z21" s="278"/>
      <c r="AA21" s="278"/>
      <c r="AB21" s="278"/>
      <c r="AC21" s="278"/>
      <c r="AD21" s="278" t="str">
        <f>IF(入力!AE28="","",入力!AE28)</f>
        <v/>
      </c>
      <c r="AE21" s="278"/>
      <c r="AF21" s="278"/>
      <c r="AG21" s="278"/>
      <c r="AH21" s="279"/>
      <c r="AI21" s="280" t="str">
        <f>IF(入力!AJ28="","",入力!AJ28)</f>
        <v/>
      </c>
      <c r="AJ21" s="280"/>
      <c r="AK21" s="271" t="str">
        <f>IF(入力!AL28="","",入力!AL28)</f>
        <v/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根本</v>
      </c>
      <c r="F22" s="270"/>
      <c r="G22" s="270"/>
      <c r="H22" s="270"/>
      <c r="I22" s="270"/>
      <c r="J22" s="270" t="str">
        <f>IF(入力!K29="","",入力!K29)</f>
        <v>菜都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そのだ</v>
      </c>
      <c r="F23" s="278"/>
      <c r="G23" s="278"/>
      <c r="H23" s="278"/>
      <c r="I23" s="278"/>
      <c r="J23" s="278" t="str">
        <f>IF(入力!K30="","",入力!K30)</f>
        <v>げんき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園田</v>
      </c>
      <c r="F24" s="270"/>
      <c r="G24" s="270"/>
      <c r="H24" s="270"/>
      <c r="I24" s="270"/>
      <c r="J24" s="270" t="str">
        <f>IF(入力!K31="","",入力!K31)</f>
        <v>元哉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すずき</v>
      </c>
      <c r="F25" s="278"/>
      <c r="G25" s="278"/>
      <c r="H25" s="278"/>
      <c r="I25" s="278"/>
      <c r="J25" s="278" t="str">
        <f>IF(入力!K32="","",入力!K32)</f>
        <v>そら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172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鈴木</v>
      </c>
      <c r="F26" s="312"/>
      <c r="G26" s="312"/>
      <c r="H26" s="312"/>
      <c r="I26" s="312"/>
      <c r="J26" s="312" t="str">
        <f>IF(入力!K33="","",入力!K33)</f>
        <v>蒼空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5102</v>
      </c>
      <c r="B7" s="31" t="str">
        <f t="shared" ref="B7:C7" si="0">IF($A$8="","",IF($A$9="",B8,B8&amp;"・"&amp;B9))</f>
        <v>藤沢市立御所見中学校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0821</v>
      </c>
      <c r="H7" s="31">
        <f t="shared" si="1"/>
        <v>0</v>
      </c>
      <c r="I7" s="31" t="str">
        <f t="shared" si="1"/>
        <v>藤沢市用田500番地</v>
      </c>
      <c r="J7" s="31">
        <f t="shared" si="1"/>
        <v>0</v>
      </c>
      <c r="K7" s="31" t="str">
        <f t="shared" si="1"/>
        <v>0466</v>
      </c>
      <c r="L7" s="31" t="str">
        <f t="shared" si="1"/>
        <v>48</v>
      </c>
      <c r="M7" s="31" t="str">
        <f t="shared" si="1"/>
        <v>1014</v>
      </c>
      <c r="N7" s="31" t="str">
        <f t="shared" si="1"/>
        <v>0466</v>
      </c>
      <c r="O7" s="31" t="str">
        <f t="shared" si="1"/>
        <v>47</v>
      </c>
      <c r="P7" s="31" t="str">
        <f t="shared" si="1"/>
        <v>0828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5102</v>
      </c>
      <c r="B8" s="32" t="str">
        <f>IF(入力!$F$3="","",入力!$F$3)</f>
        <v>藤沢市立御所見中学校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0821</v>
      </c>
      <c r="H8" s="32"/>
      <c r="I8" s="32" t="str">
        <f>IF(入力!$L$5="","",入力!$L$5)</f>
        <v>藤沢市用田500番地</v>
      </c>
      <c r="J8" s="32"/>
      <c r="K8" s="42" t="str">
        <f>IF(入力!$AB$4="","",入力!$AB$4)</f>
        <v>0466</v>
      </c>
      <c r="L8" s="42" t="str">
        <f>IF(入力!$AG$4="","",入力!$AG$4)</f>
        <v>48</v>
      </c>
      <c r="M8" s="42" t="str">
        <f>IF(入力!$AL$4="","",入力!$AL$4)</f>
        <v>1014</v>
      </c>
      <c r="N8" s="42" t="str">
        <f>IF(入力!$AB$6="","",入力!$AB$6)</f>
        <v>0466</v>
      </c>
      <c r="O8" s="42" t="str">
        <f>IF(入力!$AG$6="","",入力!$AG$6)</f>
        <v>47</v>
      </c>
      <c r="P8" s="42" t="str">
        <f>IF(入力!$AL$6="","",入力!$AL$6)</f>
        <v>0828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1014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保角</v>
      </c>
      <c r="D16" s="32" t="str">
        <f>IF(入力!$K$13="","",入力!$K$13)</f>
        <v>守雄</v>
      </c>
      <c r="E16" s="32" t="str">
        <f>IF(入力!$F$12="","",入力!$F$12)</f>
        <v>ほずみ</v>
      </c>
      <c r="F16" s="32" t="str">
        <f>IF(入力!$K$12="","",入力!$K$12)</f>
        <v>もりお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岩崎</v>
      </c>
      <c r="D17" s="32" t="str">
        <f>IF(入力!$AE$13="","",入力!$AE$13)</f>
        <v>宏彦</v>
      </c>
      <c r="E17" s="32" t="str">
        <f>IF(入力!$Z$12="","",入力!$Z$12)</f>
        <v>いわさき</v>
      </c>
      <c r="F17" s="32" t="str">
        <f>IF(入力!$AE$12="","",入力!$AE$12)</f>
        <v>あつひろ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池田</v>
      </c>
      <c r="D24" s="32" t="str">
        <f>IF(入力!$AE$16="","",入力!$AE$16)</f>
        <v>鳳馬</v>
      </c>
      <c r="E24" s="32" t="str">
        <f>IF(入力!$Z$15="","",入力!$Z$15)</f>
        <v>いけだ</v>
      </c>
      <c r="F24" s="32" t="str">
        <f>IF(入力!$AE$15="","",入力!$AE$15)</f>
        <v>ふうま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池田</v>
      </c>
      <c r="D53" s="32" t="str">
        <f>IF(OR(L53&lt;&gt;"○",入力!K23=""),"",入力!K23)</f>
        <v>鳳馬</v>
      </c>
      <c r="E53" s="32" t="str">
        <f>IF(OR(L53&lt;&gt;"○",入力!F22=""),"",入力!F22)</f>
        <v>いけだ</v>
      </c>
      <c r="F53" s="32" t="str">
        <f>IF(OR(L53&lt;&gt;"○",入力!K22=""),"",入力!K22)</f>
        <v>ふうま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龍</v>
      </c>
      <c r="E54" s="32" t="str">
        <f>IF(OR(L54&lt;&gt;"○",入力!F24=""),"",入力!F24)</f>
        <v>さとう</v>
      </c>
      <c r="F54" s="32" t="str">
        <f>IF(OR(L54&lt;&gt;"○",入力!K24=""),"",入力!K24)</f>
        <v>りゅう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岩崎</v>
      </c>
      <c r="D55" s="32" t="str">
        <f>IF(OR(L55&lt;&gt;"○",入力!K27=""),"",入力!K27)</f>
        <v>康太</v>
      </c>
      <c r="E55" s="32" t="str">
        <f>IF(OR(L55&lt;&gt;"○",入力!F26=""),"",入力!F26)</f>
        <v>いわさき</v>
      </c>
      <c r="F55" s="32" t="str">
        <f>IF(OR(L55&lt;&gt;"○",入力!K26=""),"",入力!K26)</f>
        <v>こうた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根本</v>
      </c>
      <c r="D56" s="32" t="str">
        <f>IF(OR(L56&lt;&gt;"○",入力!K29=""),"",入力!K29)</f>
        <v>菜都</v>
      </c>
      <c r="E56" s="32" t="str">
        <f>IF(OR(L56&lt;&gt;"○",入力!F28=""),"",入力!F28)</f>
        <v>ねもと</v>
      </c>
      <c r="F56" s="32" t="str">
        <f>IF(OR(L56&lt;&gt;"○",入力!K28=""),"",入力!K28)</f>
        <v>あおと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園田</v>
      </c>
      <c r="D57" s="32" t="str">
        <f>IF(OR(L57&lt;&gt;"○",入力!K31=""),"",入力!K31)</f>
        <v>元哉</v>
      </c>
      <c r="E57" s="32" t="str">
        <f>IF(OR(L57&lt;&gt;"○",入力!F30=""),"",入力!F30)</f>
        <v>そのだ</v>
      </c>
      <c r="F57" s="32" t="str">
        <f>IF(OR(L57&lt;&gt;"○",入力!K30=""),"",入力!K30)</f>
        <v>げんき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蒼空</v>
      </c>
      <c r="E58" s="32" t="str">
        <f>IF(OR(L58&lt;&gt;"○",入力!F32=""),"",入力!F32)</f>
        <v>すずき</v>
      </c>
      <c r="F58" s="32" t="str">
        <f>IF(OR(L58&lt;&gt;"○",入力!K32=""),"",入力!K32)</f>
        <v>そら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二本柳</v>
      </c>
      <c r="D59" s="32" t="str">
        <f>IF(OR(L59&lt;&gt;"○",入力!AE23=""),"",入力!AE23)</f>
        <v>陽己</v>
      </c>
      <c r="E59" s="32" t="str">
        <f>IF(OR(L59&lt;&gt;"○",入力!Z22=""),"",入力!Z22)</f>
        <v>にほんやなぎ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隈本</v>
      </c>
      <c r="D60" s="32" t="str">
        <f>IF(OR(L60&lt;&gt;"○",入力!AE25=""),"",入力!AE25)</f>
        <v>悠貴</v>
      </c>
      <c r="E60" s="32" t="str">
        <f>IF(OR(L60&lt;&gt;"○",入力!Z24=""),"",入力!Z24)</f>
        <v>くまもと</v>
      </c>
      <c r="F60" s="32" t="str">
        <f>IF(OR(L60&lt;&gt;"○",入力!AE24=""),"",入力!AE24)</f>
        <v>ゆうき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2021-05-04T00:09:10Z</dcterms:modified>
</cp:coreProperties>
</file>