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6108\Desktop\"/>
    </mc:Choice>
  </mc:AlternateContent>
  <xr:revisionPtr revIDLastSave="0" documentId="13_ncr:1_{4FC869A3-53A7-421B-AA76-C0016E36D4C3}" xr6:coauthVersionLast="36" xr6:coauthVersionMax="47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<sst xmlns="http://schemas.openxmlformats.org/spreadsheetml/2006/main" count="1494" uniqueCount="763">
  <si>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</si>
  <si>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</si>
  <si>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</si>
  <si>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</si>
  <si>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</si>
  <si>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</si>
  <si>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</si>
  <si>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</si>
  <si>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</si>
  <si>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</si>
  <si>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</si>
  <si>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</si>
  <si>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</si>
  <si>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</si>
  <si>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</si>
  <si>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</si>
  <si>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</si>
  <si>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</si>
  <si>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</si>
  <si>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</si>
  <si>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</si>
  <si>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</si>
  <si>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</si>
  <si>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</si>
  <si>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</si>
  <si>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</si>
  <si>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</si>
  <si>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</si>
  <si>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</si>
  <si>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</si>
  <si>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</si>
  <si>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</si>
  <si>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</si>
  <si>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</si>
  <si>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</si>
  <si>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</si>
  <si>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</si>
  <si>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</si>
  <si>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</si>
  <si>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</si>
  <si>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</si>
  <si>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</si>
  <si>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</si>
  <si>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</si>
  <si>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</si>
  <si>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</si>
  <si>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</si>
  <si>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</si>
  <si>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</si>
  <si>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</si>
  <si>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</si>
  <si>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</si>
  <si>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</si>
  <si>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</si>
  <si>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</si>
  <si>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</si>
  <si>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</si>
  <si>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</si>
  <si>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</si>
  <si>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</si>
  <si>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</si>
  <si>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</si>
  <si>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</si>
  <si>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</si>
  <si>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</si>
  <si>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</si>
  <si>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</si>
  <si>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</si>
  <si>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</si>
  <si>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</si>
  <si>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</si>
  <si>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</si>
  <si>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</si>
  <si>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</si>
  <si>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</si>
  <si>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</si>
  <si>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</si>
  <si>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</si>
  <si>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</si>
  <si>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</si>
  <si>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</si>
  <si>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</si>
  <si>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</si>
  <si>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</si>
  <si>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</si>
  <si>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</si>
  <si>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</si>
  <si>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</si>
  <si>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</si>
  <si>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</si>
  <si>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</si>
  <si>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</si>
  <si>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</si>
  <si>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</si>
  <si>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</si>
  <si>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</si>
  <si>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</si>
  <si>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</si>
  <si>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</si>
  <si>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</si>
  <si>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</si>
  <si>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</si>
  <si>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</si>
  <si>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</si>
  <si>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</si>
  <si>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</si>
  <si>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</si>
  <si>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</si>
  <si>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</si>
  <si>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</si>
  <si>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</si>
  <si>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</si>
  <si>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</si>
  <si>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</si>
  <si>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</si>
  <si>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</si>
  <si>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</si>
  <si>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</si>
  <si>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</si>
  <si>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</si>
  <si>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</si>
  <si>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</si>
  <si>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</si>
  <si>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</si>
  <si>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</si>
  <si>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</si>
  <si>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</si>
  <si>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</si>
  <si>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</si>
  <si>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</si>
  <si>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</si>
  <si>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</si>
  <si>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</si>
  <si>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</si>
  <si>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</si>
  <si>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</si>
  <si>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</si>
  <si>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</si>
  <si>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</si>
  <si>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</si>
  <si>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</si>
  <si>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</si>
  <si>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</si>
  <si>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</si>
  <si>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</si>
  <si>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</si>
  <si>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</si>
  <si>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</si>
  <si>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</si>
  <si>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</si>
  <si>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</si>
  <si>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</si>
  <si>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</si>
  <si>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</si>
  <si>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</si>
  <si>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</si>
  <si>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</si>
  <si>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</si>
  <si>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</si>
  <si>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</si>
  <si>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</si>
  <si>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</si>
  <si>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</si>
  <si>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</si>
  <si>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</si>
  <si>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</si>
  <si>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</si>
  <si>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</si>
  <si>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</si>
  <si>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</si>
  <si>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</si>
  <si>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</si>
  <si>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</si>
  <si>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</si>
  <si>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</si>
  <si>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</si>
  <si>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</si>
  <si>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</si>
  <si>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</si>
  <si>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</si>
  <si>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</si>
  <si>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</si>
  <si>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</si>
  <si>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</si>
  <si>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</si>
  <si>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</si>
  <si>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</si>
  <si>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</si>
  <si>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</si>
  <si>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</si>
  <si>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</si>
  <si>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</si>
  <si>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</si>
  <si>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</si>
  <si>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</si>
  <si>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</si>
  <si>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</si>
  <si>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</si>
  <si>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</si>
  <si>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</si>
  <si>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</si>
  <si>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</si>
  <si>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</si>
  <si>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</si>
  <si>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</si>
  <si>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</si>
  <si>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</si>
  <si>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</si>
  <si>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</si>
  <si>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</si>
  <si>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</si>
  <si>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</si>
  <si>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</si>
  <si>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</si>
  <si>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</si>
  <si>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</si>
  <si>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</si>
  <si>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</si>
  <si>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</si>
  <si>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</si>
  <si>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</si>
  <si>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</si>
  <si>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</si>
  <si>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</si>
  <si>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</si>
  <si>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</si>
  <si>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</si>
  <si>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</si>
  <si>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</si>
  <si>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</si>
  <si>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</si>
  <si>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</si>
  <si>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</si>
  <si>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</si>
  <si>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</si>
  <si>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</si>
  <si>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</si>
  <si>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</si>
  <si>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</si>
  <si>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</si>
  <si>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</si>
  <si>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</si>
  <si>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</si>
  <si>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</si>
  <si>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</si>
  <si>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</si>
  <si>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</si>
  <si>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</si>
  <si>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</si>
  <si>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</si>
  <si>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</si>
  <si>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</si>
  <si>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</si>
  <si>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</si>
  <si>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</si>
  <si>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</si>
  <si>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</si>
  <si>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</si>
  <si>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</si>
  <si>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</si>
  <si>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</si>
  <si>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</si>
  <si>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</si>
  <si>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</si>
  <si>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</si>
  <si>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</si>
  <si>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</si>
  <si>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</si>
  <si>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</si>
  <si>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</si>
  <si>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</si>
  <si>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</si>
  <si>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</si>
  <si>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</si>
  <si>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</si>
  <si>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</si>
  <si>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</si>
  <si>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</si>
  <si>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</si>
  <si>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</si>
  <si>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</si>
  <si>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</si>
  <si>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</si>
  <si>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</si>
  <si>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</si>
  <si>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</si>
  <si>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</si>
  <si>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</si>
  <si>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</si>
  <si>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</si>
  <si>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</si>
  <si>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</si>
  <si>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</si>
  <si>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</si>
  <si>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</si>
  <si>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</si>
  <si>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</si>
  <si>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</si>
  <si>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</si>
  <si>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</si>
  <si>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</si>
  <si>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</si>
  <si>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</si>
  <si>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</si>
  <si>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</si>
  <si>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</si>
  <si>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</si>
  <si>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</si>
  <si>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</si>
  <si>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</si>
  <si>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</si>
  <si>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</si>
  <si>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</si>
  <si>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</si>
  <si>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</si>
  <si>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</si>
  <si>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</si>
  <si>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</si>
  <si>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</si>
  <si>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</si>
  <si>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</si>
  <si>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</si>
  <si>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</si>
  <si>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</si>
  <si>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</si>
  <si>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</si>
  <si>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</si>
  <si>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</si>
  <si>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</si>
  <si>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</si>
  <si>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</si>
  <si>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</si>
  <si>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</si>
  <si>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</si>
  <si>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</si>
  <si>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</si>
  <si>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</si>
  <si>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</si>
  <si>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</si>
  <si>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</si>
  <si>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</si>
  <si>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</si>
  <si>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</si>
  <si>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</si>
  <si>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</si>
  <si>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</si>
  <si>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</si>
  <si>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</si>
  <si>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</si>
  <si>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</si>
  <si>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</si>
  <si>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</si>
  <si>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</si>
  <si>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</si>
  <si>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</si>
  <si>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</si>
  <si>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</si>
  <si>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</si>
  <si>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</si>
  <si>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</si>
  <si>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</si>
  <si>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</si>
  <si>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</si>
  <si>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</si>
  <si>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</si>
  <si>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</si>
  <si>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</si>
  <si>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</si>
  <si>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</si>
  <si>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</si>
  <si>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</si>
  <si>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</si>
  <si>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</si>
  <si>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</si>
  <si>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</si>
  <si>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</si>
  <si>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</si>
  <si>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</si>
  <si>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</si>
  <si>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</si>
  <si>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</si>
  <si>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</si>
  <si>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</si>
  <si>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</si>
  <si>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</si>
  <si>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</si>
  <si>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</si>
  <si>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</si>
  <si>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</si>
  <si>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</si>
  <si>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</si>
  <si>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</si>
  <si>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</si>
  <si>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</si>
  <si>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</si>
  <si>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</si>
  <si>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</si>
  <si>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</si>
  <si>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</si>
  <si>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</si>
  <si>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</si>
  <si>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</si>
  <si>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</si>
  <si>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</si>
  <si>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</si>
  <si>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</si>
  <si>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</si>
  <si>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</si>
  <si>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</si>
  <si>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</si>
  <si>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</si>
  <si>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</si>
  <si>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</si>
  <si>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</si>
  <si>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</si>
  <si>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</si>
  <si>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</si>
  <si>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</si>
  <si>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</si>
  <si>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</si>
  <si>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</si>
  <si>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</si>
  <si>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</si>
  <si>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</si>
  <si>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</si>
  <si>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</si>
  <si>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</si>
  <si>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</si>
  <si>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</si>
  <si>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</si>
  <si>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</si>
  <si>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</si>
  <si>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</si>
  <si>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</si>
  <si>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</si>
  <si>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</si>
  <si>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</si>
  <si>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</si>
  <si>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</si>
  <si>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</si>
  <si>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</si>
  <si>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</si>
  <si>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</si>
  <si>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</si>
  <si>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</si>
  <si>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</si>
  <si>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</si>
  <si>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</si>
  <si>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</si>
  <si>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</si>
  <si>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</si>
  <si>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</si>
  <si>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</si>
  <si>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</si>
  <si>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</si>
  <si>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</si>
  <si>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</si>
  <si>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</si>
  <si>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</si>
  <si>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</si>
  <si>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</si>
  <si>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</si>
  <si>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</si>
  <si>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</si>
  <si>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</si>
  <si>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</si>
  <si>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</si>
  <si>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</si>
  <si>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</si>
  <si>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</si>
  <si>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</si>
  <si>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</si>
  <si>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</si>
  <si>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</si>
  <si>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</si>
  <si>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</si>
  <si>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</si>
  <si>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</si>
  <si>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</si>
  <si>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</si>
  <si>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</si>
  <si>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</si>
  <si>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</si>
  <si>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</si>
  <si>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</si>
  <si>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</si>
  <si>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</si>
  <si>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</si>
  <si>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</si>
  <si>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</si>
  <si>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</si>
  <si>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</si>
  <si>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</si>
  <si>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</si>
  <si>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</si>
  <si>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</si>
  <si>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</si>
  <si>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</si>
  <si>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</si>
  <si>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</si>
  <si>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</si>
  <si>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</si>
  <si>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</si>
  <si>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</si>
  <si>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</si>
  <si>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</si>
  <si>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</si>
  <si>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</si>
  <si>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</si>
  <si>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</si>
  <si>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</si>
  <si>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</si>
  <si>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</si>
  <si>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</si>
  <si>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</si>
  <si>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</si>
  <si>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</si>
  <si>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</si>
  <si>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</si>
  <si>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</si>
  <si>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</si>
  <si>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</si>
  <si>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</si>
  <si>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</si>
  <si>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</si>
  <si>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</si>
  <si>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</si>
  <si>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</si>
  <si>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</si>
  <si>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</si>
  <si>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</si>
  <si>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</si>
  <si>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</si>
  <si>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</si>
  <si>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</si>
  <si>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</si>
  <si>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</si>
  <si>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</si>
  <si>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</si>
  <si>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</si>
  <si>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</si>
  <si>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</si>
  <si>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</si>
  <si>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</si>
  <si>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</si>
  <si>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</si>
  <si>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</si>
  <si>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</si>
  <si>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</si>
  <si>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</si>
  <si>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</si>
  <si>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</si>
  <si>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</si>
  <si>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</si>
  <si>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</si>
  <si>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</si>
  <si>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</si>
  <si>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</si>
  <si>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</si>
  <si>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</si>
  <si>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</si>
  <si>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</si>
  <si>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</si>
  <si>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</si>
  <si>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</si>
  <si>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</si>
  <si>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</si>
  <si>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</si>
  <si>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</si>
  <si>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</si>
  <si>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</si>
  <si>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</si>
  <si>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</si>
  <si>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</si>
  <si>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</si>
  <si>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</si>
  <si>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</si>
  <si>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</si>
  <si>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</si>
  <si>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</si>
  <si>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</si>
  <si>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</si>
  <si>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</si>
  <si>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</si>
  <si>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</si>
  <si>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</si>
  <si>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</si>
  <si>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</si>
  <si>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</si>
  <si>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</si>
  <si>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</si>
  <si>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</si>
  <si>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</si>
  <si>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</si>
  <si>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</si>
  <si>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</si>
  <si>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</si>
  <si>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</si>
  <si>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</si>
  <si>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</si>
  <si>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</si>
  <si>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</si>
  <si>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</si>
  <si>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</si>
  <si>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</si>
  <si>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</si>
  <si>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</si>
  <si>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</si>
  <si>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</si>
  <si>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</si>
  <si>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</si>
  <si>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</si>
  <si>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</si>
  <si>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</si>
  <si>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</si>
  <si>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</si>
  <si>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</si>
  <si>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</si>
  <si>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</si>
  <si>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</si>
  <si>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</si>
  <si>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</si>
  <si>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</si>
  <si>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</si>
  <si>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</si>
  <si>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</si>
  <si>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</si>
  <si>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</si>
  <si>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</si>
  <si>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</si>
  <si>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</si>
  <si>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</si>
  <si>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</si>
  <si>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</si>
  <si>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</si>
  <si>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</si>
  <si>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</si>
  <si>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</si>
  <si>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</si>
  <si>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</si>
  <si>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</si>
  <si>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</si>
  <si>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</si>
  <si>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</si>
  <si>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</si>
  <si>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</si>
  <si>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</si>
  <si>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</si>
  <si>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</si>
  <si>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</si>
  <si>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</si>
  <si>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</si>
  <si>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</si>
  <si>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</si>
  <si>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</si>
  <si>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</si>
  <si>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</si>
  <si>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</si>
  <si>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</si>
  <si>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</si>
  <si>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</si>
  <si>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</si>
  <si>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</si>
  <si>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</si>
  <si>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</si>
  <si>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</si>
  <si>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</si>
  <si>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</si>
  <si>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</si>
  <si>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</si>
  <si>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</si>
  <si>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</si>
  <si>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</si>
  <si>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</si>
  <si>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</si>
  <si>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</si>
  <si>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</si>
  <si>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</si>
  <si>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</si>
  <si>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</si>
  <si>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</si>
  <si>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</si>
  <si>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</si>
  <si>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</si>
  <si>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</si>
  <si>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</si>
  <si>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</si>
  <si>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</si>
  <si>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</si>
  <si>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</si>
  <si>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</si>
  <si>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</si>
  <si>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</si>
  <si>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</si>
  <si>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0466</t>
    <phoneticPr fontId="2"/>
  </si>
  <si>
    <t>25</t>
    <phoneticPr fontId="2"/>
  </si>
  <si>
    <t>6255</t>
    <phoneticPr fontId="2"/>
  </si>
  <si>
    <t>251</t>
    <phoneticPr fontId="2"/>
  </si>
  <si>
    <t>0027</t>
    <phoneticPr fontId="2"/>
  </si>
  <si>
    <t>２２</t>
    <phoneticPr fontId="2"/>
  </si>
  <si>
    <t>０９４２</t>
    <phoneticPr fontId="2"/>
  </si>
  <si>
    <t>松井</t>
    <rPh sb="0" eb="2">
      <t>マツイ</t>
    </rPh>
    <phoneticPr fontId="2"/>
  </si>
  <si>
    <t>駿介</t>
    <rPh sb="0" eb="2">
      <t>シュンスケ</t>
    </rPh>
    <phoneticPr fontId="2"/>
  </si>
  <si>
    <t>まつい</t>
    <phoneticPr fontId="2"/>
  </si>
  <si>
    <t>しゅんすけ</t>
    <phoneticPr fontId="2"/>
  </si>
  <si>
    <t>山下</t>
    <rPh sb="0" eb="2">
      <t>ヤマシタ</t>
    </rPh>
    <phoneticPr fontId="2"/>
  </si>
  <si>
    <t>敦子</t>
    <rPh sb="0" eb="2">
      <t>アツコ</t>
    </rPh>
    <phoneticPr fontId="2"/>
  </si>
  <si>
    <t>やました</t>
    <phoneticPr fontId="2"/>
  </si>
  <si>
    <t>あつこ</t>
    <phoneticPr fontId="2"/>
  </si>
  <si>
    <t>井田</t>
    <rPh sb="0" eb="1">
      <t>イ</t>
    </rPh>
    <rPh sb="1" eb="2">
      <t>タ</t>
    </rPh>
    <phoneticPr fontId="2"/>
  </si>
  <si>
    <t>和成</t>
    <rPh sb="0" eb="2">
      <t>カズナリ</t>
    </rPh>
    <phoneticPr fontId="2"/>
  </si>
  <si>
    <t>六宮</t>
    <rPh sb="0" eb="1">
      <t>ロク</t>
    </rPh>
    <rPh sb="1" eb="2">
      <t>ミヤ</t>
    </rPh>
    <phoneticPr fontId="2"/>
  </si>
  <si>
    <t>凛久</t>
    <rPh sb="0" eb="1">
      <t>リン</t>
    </rPh>
    <rPh sb="1" eb="2">
      <t>ヒサ</t>
    </rPh>
    <phoneticPr fontId="2"/>
  </si>
  <si>
    <t>ろくみや</t>
    <phoneticPr fontId="2"/>
  </si>
  <si>
    <t>りく</t>
    <phoneticPr fontId="2"/>
  </si>
  <si>
    <t>大﨑</t>
    <rPh sb="0" eb="2">
      <t>オオサキ</t>
    </rPh>
    <phoneticPr fontId="2"/>
  </si>
  <si>
    <t>隼</t>
    <rPh sb="0" eb="1">
      <t>ハヤブサ</t>
    </rPh>
    <phoneticPr fontId="2"/>
  </si>
  <si>
    <t>小池</t>
    <rPh sb="0" eb="2">
      <t>コイケ</t>
    </rPh>
    <phoneticPr fontId="2"/>
  </si>
  <si>
    <t>優</t>
    <rPh sb="0" eb="1">
      <t>ヤサ</t>
    </rPh>
    <phoneticPr fontId="2"/>
  </si>
  <si>
    <t>和久井</t>
    <rPh sb="0" eb="3">
      <t>ワクイ</t>
    </rPh>
    <phoneticPr fontId="2"/>
  </si>
  <si>
    <t>天太</t>
    <rPh sb="0" eb="1">
      <t>テン</t>
    </rPh>
    <rPh sb="1" eb="2">
      <t>タ</t>
    </rPh>
    <phoneticPr fontId="2"/>
  </si>
  <si>
    <t>蔵本</t>
    <rPh sb="0" eb="2">
      <t>クラモト</t>
    </rPh>
    <phoneticPr fontId="2"/>
  </si>
  <si>
    <t>涼太</t>
    <rPh sb="0" eb="2">
      <t>リョウタ</t>
    </rPh>
    <phoneticPr fontId="2"/>
  </si>
  <si>
    <t>児玉</t>
    <rPh sb="0" eb="2">
      <t>コダマ</t>
    </rPh>
    <phoneticPr fontId="2"/>
  </si>
  <si>
    <t>慧</t>
    <rPh sb="0" eb="1">
      <t>ケイ</t>
    </rPh>
    <phoneticPr fontId="2"/>
  </si>
  <si>
    <t>おおさき</t>
    <phoneticPr fontId="2"/>
  </si>
  <si>
    <t>しゅん</t>
    <phoneticPr fontId="2"/>
  </si>
  <si>
    <t>こいけ</t>
    <phoneticPr fontId="2"/>
  </si>
  <si>
    <t>ゆう</t>
    <phoneticPr fontId="2"/>
  </si>
  <si>
    <t>わくい</t>
    <phoneticPr fontId="2"/>
  </si>
  <si>
    <t>てんた</t>
    <phoneticPr fontId="2"/>
  </si>
  <si>
    <t>くらもと</t>
    <phoneticPr fontId="2"/>
  </si>
  <si>
    <t>りょうた</t>
    <phoneticPr fontId="2"/>
  </si>
  <si>
    <t>こだま</t>
    <phoneticPr fontId="2"/>
  </si>
  <si>
    <t>けい</t>
    <phoneticPr fontId="2"/>
  </si>
  <si>
    <t>青田</t>
    <rPh sb="0" eb="2">
      <t>アオタ</t>
    </rPh>
    <phoneticPr fontId="2"/>
  </si>
  <si>
    <t>大樹</t>
    <rPh sb="0" eb="2">
      <t>ダイキ</t>
    </rPh>
    <phoneticPr fontId="2"/>
  </si>
  <si>
    <t>穴水</t>
    <rPh sb="0" eb="2">
      <t>アナミズ</t>
    </rPh>
    <phoneticPr fontId="2"/>
  </si>
  <si>
    <t>侑介</t>
    <rPh sb="0" eb="1">
      <t>ユウ</t>
    </rPh>
    <rPh sb="1" eb="2">
      <t>スケ</t>
    </rPh>
    <phoneticPr fontId="2"/>
  </si>
  <si>
    <t>あなみず</t>
    <phoneticPr fontId="2"/>
  </si>
  <si>
    <t>ゆうすけ</t>
    <phoneticPr fontId="2"/>
  </si>
  <si>
    <t>髙橋</t>
    <rPh sb="0" eb="2">
      <t>タカハシ</t>
    </rPh>
    <phoneticPr fontId="2"/>
  </si>
  <si>
    <t>昊</t>
    <rPh sb="0" eb="1">
      <t>コウ</t>
    </rPh>
    <phoneticPr fontId="2"/>
  </si>
  <si>
    <t>たかはし</t>
    <phoneticPr fontId="2"/>
  </si>
  <si>
    <t>こう</t>
    <phoneticPr fontId="2"/>
  </si>
  <si>
    <t>あおた</t>
    <phoneticPr fontId="2"/>
  </si>
  <si>
    <t>ひろき</t>
    <phoneticPr fontId="2"/>
  </si>
  <si>
    <t>富田</t>
    <rPh sb="0" eb="2">
      <t>トミタ</t>
    </rPh>
    <phoneticPr fontId="2"/>
  </si>
  <si>
    <t>笙太郎</t>
    <rPh sb="0" eb="1">
      <t>ショウ</t>
    </rPh>
    <rPh sb="1" eb="3">
      <t>タロウ</t>
    </rPh>
    <phoneticPr fontId="2"/>
  </si>
  <si>
    <t>岩見</t>
    <rPh sb="0" eb="2">
      <t>イワミ</t>
    </rPh>
    <phoneticPr fontId="2"/>
  </si>
  <si>
    <t>菖吾</t>
    <rPh sb="0" eb="2">
      <t>ショウゴ</t>
    </rPh>
    <phoneticPr fontId="2"/>
  </si>
  <si>
    <t>平塚</t>
    <rPh sb="0" eb="2">
      <t>ヒラツカ</t>
    </rPh>
    <phoneticPr fontId="2"/>
  </si>
  <si>
    <t>天音</t>
    <rPh sb="0" eb="1">
      <t>テン</t>
    </rPh>
    <rPh sb="1" eb="2">
      <t>オト</t>
    </rPh>
    <phoneticPr fontId="2"/>
  </si>
  <si>
    <t>とみた</t>
    <phoneticPr fontId="2"/>
  </si>
  <si>
    <t>しょうたろう</t>
    <phoneticPr fontId="2"/>
  </si>
  <si>
    <t>いわみ</t>
    <phoneticPr fontId="2"/>
  </si>
  <si>
    <t>しょうご</t>
    <phoneticPr fontId="2"/>
  </si>
  <si>
    <t>ひらつか</t>
    <phoneticPr fontId="2"/>
  </si>
  <si>
    <t>そら</t>
    <phoneticPr fontId="2"/>
  </si>
  <si>
    <t>いだ</t>
    <phoneticPr fontId="2"/>
  </si>
  <si>
    <t>かずなり</t>
    <phoneticPr fontId="2"/>
  </si>
  <si>
    <t>小路　成明</t>
    <rPh sb="0" eb="1">
      <t>ショウ</t>
    </rPh>
    <rPh sb="1" eb="2">
      <t>ジ</t>
    </rPh>
    <rPh sb="3" eb="4">
      <t>ナ</t>
    </rPh>
    <rPh sb="4" eb="5">
      <t>ア</t>
    </rPh>
    <phoneticPr fontId="2"/>
  </si>
  <si>
    <t>藤沢市鵠沼桜が岡４丁目３番３７号</t>
    <rPh sb="0" eb="3">
      <t>フジサワシ</t>
    </rPh>
    <rPh sb="3" eb="5">
      <t>クゲヌマ</t>
    </rPh>
    <rPh sb="5" eb="6">
      <t>サクラ</t>
    </rPh>
    <rPh sb="7" eb="8">
      <t>オカ</t>
    </rPh>
    <rPh sb="9" eb="11">
      <t>チョウメ</t>
    </rPh>
    <rPh sb="12" eb="13">
      <t>バン</t>
    </rPh>
    <rPh sb="15" eb="16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</si>
</sst>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BT5" sqref="BT5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5104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藤沢市立鵠沼中学校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762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699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759</v>
      </c>
      <c r="G15" s="206"/>
      <c r="H15" s="206"/>
      <c r="I15" s="206"/>
      <c r="J15" s="206"/>
      <c r="K15" s="206" t="s">
        <v>760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709</v>
      </c>
      <c r="G16" s="215"/>
      <c r="H16" s="215"/>
      <c r="I16" s="215"/>
      <c r="J16" s="216"/>
      <c r="K16" s="215" t="s">
        <v>710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>
        <v>1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725</v>
      </c>
      <c r="G22" s="121"/>
      <c r="H22" s="121"/>
      <c r="I22" s="121"/>
      <c r="J22" s="121"/>
      <c r="K22" s="121" t="s">
        <v>726</v>
      </c>
      <c r="L22" s="121"/>
      <c r="M22" s="121"/>
      <c r="N22" s="121"/>
      <c r="O22" s="122"/>
      <c r="P22" s="118">
        <v>3</v>
      </c>
      <c r="Q22" s="118"/>
      <c r="R22" s="109">
        <v>169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739</v>
      </c>
      <c r="AA22" s="121"/>
      <c r="AB22" s="121"/>
      <c r="AC22" s="121"/>
      <c r="AD22" s="121"/>
      <c r="AE22" s="121" t="s">
        <v>740</v>
      </c>
      <c r="AF22" s="121"/>
      <c r="AG22" s="121"/>
      <c r="AH22" s="121"/>
      <c r="AI22" s="122"/>
      <c r="AJ22" s="118">
        <v>3</v>
      </c>
      <c r="AK22" s="118"/>
      <c r="AL22" s="109">
        <v>174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715</v>
      </c>
      <c r="G23" s="114"/>
      <c r="H23" s="114"/>
      <c r="I23" s="114"/>
      <c r="J23" s="114"/>
      <c r="K23" s="114" t="s">
        <v>716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737</v>
      </c>
      <c r="AA23" s="114"/>
      <c r="AB23" s="114"/>
      <c r="AC23" s="114"/>
      <c r="AD23" s="114"/>
      <c r="AE23" s="114" t="s">
        <v>738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713</v>
      </c>
      <c r="G24" s="87"/>
      <c r="H24" s="87"/>
      <c r="I24" s="87"/>
      <c r="J24" s="87"/>
      <c r="K24" s="87" t="s">
        <v>714</v>
      </c>
      <c r="L24" s="87"/>
      <c r="M24" s="87"/>
      <c r="N24" s="87"/>
      <c r="O24" s="88"/>
      <c r="P24" s="77">
        <v>3</v>
      </c>
      <c r="Q24" s="77"/>
      <c r="R24" s="93">
        <v>165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743</v>
      </c>
      <c r="AA24" s="87"/>
      <c r="AB24" s="87"/>
      <c r="AC24" s="87"/>
      <c r="AD24" s="87"/>
      <c r="AE24" s="87" t="s">
        <v>744</v>
      </c>
      <c r="AF24" s="87"/>
      <c r="AG24" s="87"/>
      <c r="AH24" s="87"/>
      <c r="AI24" s="88"/>
      <c r="AJ24" s="77">
        <v>3</v>
      </c>
      <c r="AK24" s="77"/>
      <c r="AL24" s="93">
        <v>173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711</v>
      </c>
      <c r="G25" s="105"/>
      <c r="H25" s="105"/>
      <c r="I25" s="105"/>
      <c r="J25" s="105"/>
      <c r="K25" s="105" t="s">
        <v>712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741</v>
      </c>
      <c r="AA25" s="105"/>
      <c r="AB25" s="105"/>
      <c r="AC25" s="105"/>
      <c r="AD25" s="105"/>
      <c r="AE25" s="105" t="s">
        <v>742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727</v>
      </c>
      <c r="G26" s="87"/>
      <c r="H26" s="87"/>
      <c r="I26" s="87"/>
      <c r="J26" s="87"/>
      <c r="K26" s="87" t="s">
        <v>728</v>
      </c>
      <c r="L26" s="87"/>
      <c r="M26" s="87"/>
      <c r="N26" s="87"/>
      <c r="O26" s="88"/>
      <c r="P26" s="77">
        <v>3</v>
      </c>
      <c r="Q26" s="77"/>
      <c r="R26" s="93">
        <v>177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3</v>
      </c>
      <c r="AK26" s="77"/>
      <c r="AL26" s="93">
        <v>170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717</v>
      </c>
      <c r="G27" s="105"/>
      <c r="H27" s="105"/>
      <c r="I27" s="105"/>
      <c r="J27" s="105"/>
      <c r="K27" s="105" t="s">
        <v>718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735</v>
      </c>
      <c r="AA27" s="105"/>
      <c r="AB27" s="105"/>
      <c r="AC27" s="105"/>
      <c r="AD27" s="105"/>
      <c r="AE27" s="105" t="s">
        <v>736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729</v>
      </c>
      <c r="G28" s="87"/>
      <c r="H28" s="87"/>
      <c r="I28" s="87"/>
      <c r="J28" s="87"/>
      <c r="K28" s="87" t="s">
        <v>730</v>
      </c>
      <c r="L28" s="87"/>
      <c r="M28" s="87"/>
      <c r="N28" s="87"/>
      <c r="O28" s="88"/>
      <c r="P28" s="77">
        <v>3</v>
      </c>
      <c r="Q28" s="77"/>
      <c r="R28" s="93">
        <v>176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753</v>
      </c>
      <c r="AA28" s="87"/>
      <c r="AB28" s="87"/>
      <c r="AC28" s="87"/>
      <c r="AD28" s="87"/>
      <c r="AE28" s="87" t="s">
        <v>754</v>
      </c>
      <c r="AF28" s="87"/>
      <c r="AG28" s="87"/>
      <c r="AH28" s="87"/>
      <c r="AI28" s="88"/>
      <c r="AJ28" s="77">
        <v>2</v>
      </c>
      <c r="AK28" s="77"/>
      <c r="AL28" s="93">
        <v>176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719</v>
      </c>
      <c r="G29" s="105"/>
      <c r="H29" s="105"/>
      <c r="I29" s="105"/>
      <c r="J29" s="105"/>
      <c r="K29" s="105" t="s">
        <v>720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731</v>
      </c>
      <c r="G30" s="87"/>
      <c r="H30" s="87"/>
      <c r="I30" s="87"/>
      <c r="J30" s="87"/>
      <c r="K30" s="87" t="s">
        <v>732</v>
      </c>
      <c r="L30" s="87"/>
      <c r="M30" s="87"/>
      <c r="N30" s="87"/>
      <c r="O30" s="88"/>
      <c r="P30" s="77">
        <v>3</v>
      </c>
      <c r="Q30" s="77"/>
      <c r="R30" s="93">
        <v>173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755</v>
      </c>
      <c r="AA30" s="87"/>
      <c r="AB30" s="87"/>
      <c r="AC30" s="87"/>
      <c r="AD30" s="87"/>
      <c r="AE30" s="87" t="s">
        <v>756</v>
      </c>
      <c r="AF30" s="87"/>
      <c r="AG30" s="87"/>
      <c r="AH30" s="87"/>
      <c r="AI30" s="88"/>
      <c r="AJ30" s="77">
        <v>2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721</v>
      </c>
      <c r="G31" s="105"/>
      <c r="H31" s="105"/>
      <c r="I31" s="105"/>
      <c r="J31" s="105"/>
      <c r="K31" s="105" t="s">
        <v>722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749</v>
      </c>
      <c r="AA31" s="105"/>
      <c r="AB31" s="105"/>
      <c r="AC31" s="105"/>
      <c r="AD31" s="105"/>
      <c r="AE31" s="105" t="s">
        <v>750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733</v>
      </c>
      <c r="G32" s="87"/>
      <c r="H32" s="87"/>
      <c r="I32" s="87"/>
      <c r="J32" s="87"/>
      <c r="K32" s="87" t="s">
        <v>734</v>
      </c>
      <c r="L32" s="87"/>
      <c r="M32" s="87"/>
      <c r="N32" s="87"/>
      <c r="O32" s="88"/>
      <c r="P32" s="77">
        <v>3</v>
      </c>
      <c r="Q32" s="77"/>
      <c r="R32" s="93">
        <v>165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757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2</v>
      </c>
      <c r="AK32" s="77"/>
      <c r="AL32" s="93">
        <v>178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723</v>
      </c>
      <c r="G33" s="80"/>
      <c r="H33" s="80"/>
      <c r="I33" s="80"/>
      <c r="J33" s="80"/>
      <c r="K33" s="80" t="s">
        <v>724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751</v>
      </c>
      <c r="AA33" s="80"/>
      <c r="AB33" s="80"/>
      <c r="AC33" s="80"/>
      <c r="AD33" s="80"/>
      <c r="AE33" s="80" t="s">
        <v>752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10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藤沢市立鵠沼中学校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761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5104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藤沢市立鵠沼中学校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まつい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松井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いだ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井田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おおさき</v>
      </c>
      <c r="F15" s="283"/>
      <c r="G15" s="283"/>
      <c r="H15" s="283"/>
      <c r="I15" s="283"/>
      <c r="J15" s="283" t="str">
        <f>IF(入力!K22="","",入力!K22)</f>
        <v>しゅん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あなみず</v>
      </c>
      <c r="Z15" s="283"/>
      <c r="AA15" s="283"/>
      <c r="AB15" s="283"/>
      <c r="AC15" s="283"/>
      <c r="AD15" s="283" t="str">
        <f>IF(入力!AE22="","",入力!AE22)</f>
        <v>ゆうすけ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174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大﨑</v>
      </c>
      <c r="F16" s="297"/>
      <c r="G16" s="297"/>
      <c r="H16" s="297"/>
      <c r="I16" s="297"/>
      <c r="J16" s="297" t="str">
        <f>IF(入力!K23="","",入力!K23)</f>
        <v>隼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穴水</v>
      </c>
      <c r="Z16" s="297"/>
      <c r="AA16" s="297"/>
      <c r="AB16" s="297"/>
      <c r="AC16" s="297"/>
      <c r="AD16" s="297" t="str">
        <f>IF(入力!AE23="","",入力!AE23)</f>
        <v>侑介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ろくみや</v>
      </c>
      <c r="F17" s="278"/>
      <c r="G17" s="278"/>
      <c r="H17" s="278"/>
      <c r="I17" s="278"/>
      <c r="J17" s="278" t="str">
        <f>IF(入力!K24="","",入力!K24)</f>
        <v>りく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たかはし</v>
      </c>
      <c r="Z17" s="278"/>
      <c r="AA17" s="278"/>
      <c r="AB17" s="278"/>
      <c r="AC17" s="278"/>
      <c r="AD17" s="278" t="str">
        <f>IF(入力!AE24="","",入力!AE24)</f>
        <v>こう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173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六宮</v>
      </c>
      <c r="F18" s="270"/>
      <c r="G18" s="270"/>
      <c r="H18" s="270"/>
      <c r="I18" s="270"/>
      <c r="J18" s="270" t="str">
        <f>IF(入力!K25="","",入力!K25)</f>
        <v>凛久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髙橋</v>
      </c>
      <c r="Z18" s="270"/>
      <c r="AA18" s="270"/>
      <c r="AB18" s="270"/>
      <c r="AC18" s="270"/>
      <c r="AD18" s="270" t="str">
        <f>IF(入力!AE25="","",入力!AE25)</f>
        <v>昊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こいけ</v>
      </c>
      <c r="F19" s="278"/>
      <c r="G19" s="278"/>
      <c r="H19" s="278"/>
      <c r="I19" s="278"/>
      <c r="J19" s="278" t="str">
        <f>IF(入力!K26="","",入力!K26)</f>
        <v>ゆう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177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あおた</v>
      </c>
      <c r="Z19" s="278"/>
      <c r="AA19" s="278"/>
      <c r="AB19" s="278"/>
      <c r="AC19" s="278"/>
      <c r="AD19" s="278" t="str">
        <f>IF(入力!AE26="","",入力!AE26)</f>
        <v>ひろき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170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小池</v>
      </c>
      <c r="F20" s="270"/>
      <c r="G20" s="270"/>
      <c r="H20" s="270"/>
      <c r="I20" s="270"/>
      <c r="J20" s="270" t="str">
        <f>IF(入力!K27="","",入力!K27)</f>
        <v>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青田</v>
      </c>
      <c r="Z20" s="270"/>
      <c r="AA20" s="270"/>
      <c r="AB20" s="270"/>
      <c r="AC20" s="270"/>
      <c r="AD20" s="270" t="str">
        <f>IF(入力!AE27="","",入力!AE27)</f>
        <v>大樹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わくい</v>
      </c>
      <c r="F21" s="278"/>
      <c r="G21" s="278"/>
      <c r="H21" s="278"/>
      <c r="I21" s="278"/>
      <c r="J21" s="278" t="str">
        <f>IF(入力!K28="","",入力!K28)</f>
        <v>てんた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176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とみた</v>
      </c>
      <c r="Z21" s="278"/>
      <c r="AA21" s="278"/>
      <c r="AB21" s="278"/>
      <c r="AC21" s="278"/>
      <c r="AD21" s="278" t="str">
        <f>IF(入力!AE28="","",入力!AE28)</f>
        <v>しょうたろう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176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和久井</v>
      </c>
      <c r="F22" s="270"/>
      <c r="G22" s="270"/>
      <c r="H22" s="270"/>
      <c r="I22" s="270"/>
      <c r="J22" s="270" t="str">
        <f>IF(入力!K29="","",入力!K29)</f>
        <v>天太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富田</v>
      </c>
      <c r="Z22" s="270"/>
      <c r="AA22" s="270"/>
      <c r="AB22" s="270"/>
      <c r="AC22" s="270"/>
      <c r="AD22" s="270" t="str">
        <f>IF(入力!AE29="","",入力!AE29)</f>
        <v>笙太郎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くらもと</v>
      </c>
      <c r="F23" s="278"/>
      <c r="G23" s="278"/>
      <c r="H23" s="278"/>
      <c r="I23" s="278"/>
      <c r="J23" s="278" t="str">
        <f>IF(入力!K30="","",入力!K30)</f>
        <v>りょうた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いわみ</v>
      </c>
      <c r="Z23" s="278"/>
      <c r="AA23" s="278"/>
      <c r="AB23" s="278"/>
      <c r="AC23" s="278"/>
      <c r="AD23" s="278" t="str">
        <f>IF(入力!AE30="","",入力!AE30)</f>
        <v>しょうご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蔵本</v>
      </c>
      <c r="F24" s="270"/>
      <c r="G24" s="270"/>
      <c r="H24" s="270"/>
      <c r="I24" s="270"/>
      <c r="J24" s="270" t="str">
        <f>IF(入力!K31="","",入力!K31)</f>
        <v>涼太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岩見</v>
      </c>
      <c r="Z24" s="270"/>
      <c r="AA24" s="270"/>
      <c r="AB24" s="270"/>
      <c r="AC24" s="270"/>
      <c r="AD24" s="270" t="str">
        <f>IF(入力!AE31="","",入力!AE31)</f>
        <v>菖吾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こだま</v>
      </c>
      <c r="F25" s="278"/>
      <c r="G25" s="278"/>
      <c r="H25" s="278"/>
      <c r="I25" s="278"/>
      <c r="J25" s="278" t="str">
        <f>IF(入力!K32="","",入力!K32)</f>
        <v>けい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ひらつか</v>
      </c>
      <c r="Z25" s="278"/>
      <c r="AA25" s="278"/>
      <c r="AB25" s="278"/>
      <c r="AC25" s="278"/>
      <c r="AD25" s="278" t="str">
        <f>IF(入力!AE32="","",入力!AE32)</f>
        <v>そら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178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児玉</v>
      </c>
      <c r="F26" s="312"/>
      <c r="G26" s="312"/>
      <c r="H26" s="312"/>
      <c r="I26" s="312"/>
      <c r="J26" s="312" t="str">
        <f>IF(入力!K33="","",入力!K33)</f>
        <v>慧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平塚</v>
      </c>
      <c r="Z26" s="312"/>
      <c r="AA26" s="312"/>
      <c r="AB26" s="312"/>
      <c r="AC26" s="312"/>
      <c r="AD26" s="312" t="str">
        <f>IF(入力!AE33="","",入力!AE33)</f>
        <v>天音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5104</v>
      </c>
      <c r="B7" s="31" t="str">
        <f t="shared" ref="B7:C7" si="0">IF($A$8="","",IF($A$9="",B8,B8&amp;"・"&amp;B9))</f>
        <v>藤沢市立鵠沼中学校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0027</v>
      </c>
      <c r="H7" s="31">
        <f t="shared" si="1"/>
        <v>0</v>
      </c>
      <c r="I7" s="31" t="str">
        <f t="shared" si="1"/>
        <v>藤沢市鵠沼桜が岡４丁目３番３７号</v>
      </c>
      <c r="J7" s="31">
        <f t="shared" si="1"/>
        <v>0</v>
      </c>
      <c r="K7" s="31" t="str">
        <f t="shared" si="1"/>
        <v>0466</v>
      </c>
      <c r="L7" s="31" t="str">
        <f t="shared" si="1"/>
        <v>25</v>
      </c>
      <c r="M7" s="31" t="str">
        <f t="shared" si="1"/>
        <v>6255</v>
      </c>
      <c r="N7" s="31" t="str">
        <f t="shared" si="1"/>
        <v>0466</v>
      </c>
      <c r="O7" s="31" t="str">
        <f t="shared" si="1"/>
        <v>２２</v>
      </c>
      <c r="P7" s="31" t="str">
        <f t="shared" si="1"/>
        <v>０９４２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5104</v>
      </c>
      <c r="B8" s="32" t="str">
        <f>IF(入力!$F$3="","",入力!$F$3)</f>
        <v>藤沢市立鵠沼中学校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0027</v>
      </c>
      <c r="H8" s="32"/>
      <c r="I8" s="32" t="str">
        <f>IF(入力!$L$5="","",入力!$L$5)</f>
        <v>藤沢市鵠沼桜が岡４丁目３番３７号</v>
      </c>
      <c r="J8" s="32"/>
      <c r="K8" s="42" t="str">
        <f>IF(入力!$AB$4="","",入力!$AB$4)</f>
        <v>0466</v>
      </c>
      <c r="L8" s="42" t="str">
        <f>IF(入力!$AG$4="","",入力!$AG$4)</f>
        <v>25</v>
      </c>
      <c r="M8" s="42" t="str">
        <f>IF(入力!$AL$4="","",入力!$AL$4)</f>
        <v>6255</v>
      </c>
      <c r="N8" s="42" t="str">
        <f>IF(入力!$AB$6="","",入力!$AB$6)</f>
        <v>0466</v>
      </c>
      <c r="O8" s="42" t="str">
        <f>IF(入力!$AG$6="","",入力!$AG$6)</f>
        <v>２２</v>
      </c>
      <c r="P8" s="42" t="str">
        <f>IF(入力!$AL$6="","",入力!$AL$6)</f>
        <v>０９４２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6255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松井</v>
      </c>
      <c r="D16" s="32" t="str">
        <f>IF(入力!$K$13="","",入力!$K$13)</f>
        <v>駿介</v>
      </c>
      <c r="E16" s="32" t="str">
        <f>IF(入力!$F$12="","",入力!$F$12)</f>
        <v>まつい</v>
      </c>
      <c r="F16" s="32" t="str">
        <f>IF(入力!$K$12="","",入力!$K$12)</f>
        <v>しゅんすけ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山下</v>
      </c>
      <c r="D17" s="32" t="str">
        <f>IF(入力!$AE$13="","",入力!$AE$13)</f>
        <v>敦子</v>
      </c>
      <c r="E17" s="32" t="str">
        <f>IF(入力!$Z$12="","",入力!$Z$12)</f>
        <v>やました</v>
      </c>
      <c r="F17" s="32" t="str">
        <f>IF(入力!$AE$12="","",入力!$AE$12)</f>
        <v>あつこ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井田</v>
      </c>
      <c r="D20" s="32" t="str">
        <f>IF(入力!$K$16="","",入力!$K$16)</f>
        <v>和成</v>
      </c>
      <c r="E20" s="32" t="str">
        <f>IF(入力!$F$15="","",入力!$F$15)</f>
        <v>いだ</v>
      </c>
      <c r="F20" s="32" t="str">
        <f>IF(入力!$K$15="","",入力!$K$15)</f>
        <v>かずなり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六宮</v>
      </c>
      <c r="D24" s="32" t="str">
        <f>IF(入力!$AE$16="","",入力!$AE$16)</f>
        <v>凛久</v>
      </c>
      <c r="E24" s="32" t="str">
        <f>IF(入力!$Z$15="","",入力!$Z$15)</f>
        <v>ろくみや</v>
      </c>
      <c r="F24" s="32" t="str">
        <f>IF(入力!$AE$15="","",入力!$AE$15)</f>
        <v>りく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大﨑</v>
      </c>
      <c r="D53" s="32" t="str">
        <f>IF(OR(L53&lt;&gt;"○",入力!K23=""),"",入力!K23)</f>
        <v>隼</v>
      </c>
      <c r="E53" s="32" t="str">
        <f>IF(OR(L53&lt;&gt;"○",入力!F22=""),"",入力!F22)</f>
        <v>おおさき</v>
      </c>
      <c r="F53" s="32" t="str">
        <f>IF(OR(L53&lt;&gt;"○",入力!K22=""),"",入力!K22)</f>
        <v>しゅん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六宮</v>
      </c>
      <c r="D54" s="32" t="str">
        <f>IF(OR(L54&lt;&gt;"○",入力!K25=""),"",入力!K25)</f>
        <v>凛久</v>
      </c>
      <c r="E54" s="32" t="str">
        <f>IF(OR(L54&lt;&gt;"○",入力!F24=""),"",入力!F24)</f>
        <v>ろくみや</v>
      </c>
      <c r="F54" s="32" t="str">
        <f>IF(OR(L54&lt;&gt;"○",入力!K24=""),"",入力!K24)</f>
        <v>りく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小池</v>
      </c>
      <c r="D55" s="32" t="str">
        <f>IF(OR(L55&lt;&gt;"○",入力!K27=""),"",入力!K27)</f>
        <v>優</v>
      </c>
      <c r="E55" s="32" t="str">
        <f>IF(OR(L55&lt;&gt;"○",入力!F26=""),"",入力!F26)</f>
        <v>こいけ</v>
      </c>
      <c r="F55" s="32" t="str">
        <f>IF(OR(L55&lt;&gt;"○",入力!K26=""),"",入力!K26)</f>
        <v>ゆう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和久井</v>
      </c>
      <c r="D56" s="32" t="str">
        <f>IF(OR(L56&lt;&gt;"○",入力!K29=""),"",入力!K29)</f>
        <v>天太</v>
      </c>
      <c r="E56" s="32" t="str">
        <f>IF(OR(L56&lt;&gt;"○",入力!F28=""),"",入力!F28)</f>
        <v>わくい</v>
      </c>
      <c r="F56" s="32" t="str">
        <f>IF(OR(L56&lt;&gt;"○",入力!K28=""),"",入力!K28)</f>
        <v>てんた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蔵本</v>
      </c>
      <c r="D57" s="32" t="str">
        <f>IF(OR(L57&lt;&gt;"○",入力!K31=""),"",入力!K31)</f>
        <v>涼太</v>
      </c>
      <c r="E57" s="32" t="str">
        <f>IF(OR(L57&lt;&gt;"○",入力!F30=""),"",入力!F30)</f>
        <v>くらもと</v>
      </c>
      <c r="F57" s="32" t="str">
        <f>IF(OR(L57&lt;&gt;"○",入力!K30=""),"",入力!K30)</f>
        <v>りょうた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児玉</v>
      </c>
      <c r="D58" s="32" t="str">
        <f>IF(OR(L58&lt;&gt;"○",入力!K33=""),"",入力!K33)</f>
        <v>慧</v>
      </c>
      <c r="E58" s="32" t="str">
        <f>IF(OR(L58&lt;&gt;"○",入力!F32=""),"",入力!F32)</f>
        <v>こだま</v>
      </c>
      <c r="F58" s="32" t="str">
        <f>IF(OR(L58&lt;&gt;"○",入力!K32=""),"",入力!K32)</f>
        <v>けい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穴水</v>
      </c>
      <c r="D59" s="32" t="str">
        <f>IF(OR(L59&lt;&gt;"○",入力!AE23=""),"",入力!AE23)</f>
        <v>侑介</v>
      </c>
      <c r="E59" s="32" t="str">
        <f>IF(OR(L59&lt;&gt;"○",入力!Z22=""),"",入力!Z22)</f>
        <v>あなみず</v>
      </c>
      <c r="F59" s="32" t="str">
        <f>IF(OR(L59&lt;&gt;"○",入力!AE22=""),"",入力!AE22)</f>
        <v>ゆうすけ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髙橋</v>
      </c>
      <c r="D60" s="32" t="str">
        <f>IF(OR(L60&lt;&gt;"○",入力!AE25=""),"",入力!AE25)</f>
        <v>昊</v>
      </c>
      <c r="E60" s="32" t="str">
        <f>IF(OR(L60&lt;&gt;"○",入力!Z24=""),"",入力!Z24)</f>
        <v>たかはし</v>
      </c>
      <c r="F60" s="32" t="str">
        <f>IF(OR(L60&lt;&gt;"○",入力!AE24=""),"",入力!AE24)</f>
        <v>こう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青田</v>
      </c>
      <c r="D61" s="32" t="str">
        <f>IF(OR(L61&lt;&gt;"○",入力!AE27=""),"",入力!AE27)</f>
        <v>大樹</v>
      </c>
      <c r="E61" s="32" t="str">
        <f>IF(OR(L61&lt;&gt;"○",入力!Z26=""),"",入力!Z26)</f>
        <v>あおた</v>
      </c>
      <c r="F61" s="32" t="str">
        <f>IF(OR(L61&lt;&gt;"○",入力!AE26=""),"",入力!AE26)</f>
        <v>ひろき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富田</v>
      </c>
      <c r="D62" s="32" t="str">
        <f>IF(OR(L62&lt;&gt;"○",入力!AE29=""),"",入力!AE29)</f>
        <v>笙太郎</v>
      </c>
      <c r="E62" s="32" t="str">
        <f>IF(OR(L62&lt;&gt;"○",入力!Z28=""),"",入力!Z28)</f>
        <v>とみた</v>
      </c>
      <c r="F62" s="32" t="str">
        <f>IF(OR(L62&lt;&gt;"○",入力!AE28=""),"",入力!AE28)</f>
        <v>しょうたろう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岩見</v>
      </c>
      <c r="D63" s="32" t="str">
        <f>IF(OR(L63&lt;&gt;"○",入力!AE31=""),"",入力!AE31)</f>
        <v>菖吾</v>
      </c>
      <c r="E63" s="32" t="str">
        <f>IF(OR(L63&lt;&gt;"○",入力!Z30=""),"",入力!Z30)</f>
        <v>いわみ</v>
      </c>
      <c r="F63" s="32" t="str">
        <f>IF(OR(L63&lt;&gt;"○",入力!AE30=""),"",入力!AE30)</f>
        <v>しょうご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平塚</v>
      </c>
      <c r="D64" s="32" t="str">
        <f>IF(OR(L64&lt;&gt;"○",入力!AE33=""),"",入力!AE33)</f>
        <v>天音</v>
      </c>
      <c r="E64" s="32" t="str">
        <f>IF(OR(L64&lt;&gt;"○",入力!Z32=""),"",入力!Z32)</f>
        <v>ひらつか</v>
      </c>
      <c r="F64" s="32" t="str">
        <f>IF(OR(L64&lt;&gt;"○",入力!AE32=""),"",入力!AE32)</f>
        <v>そら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2022-05-09T09:58:25Z</cp:lastPrinted>
  <dcterms:created xsi:type="dcterms:W3CDTF">2006-11-03T01:52:14Z</dcterms:created>
  <dcterms:modified xsi:type="dcterms:W3CDTF">2022-05-09T10:30:22Z</dcterms:modified>
</cp:coreProperties>
</file>