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★個人用フォルダ\安田\部活動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<sst xmlns="http://schemas.openxmlformats.org/spreadsheetml/2006/main" count="1425" uniqueCount="721">
  <si>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</si>
  <si>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</si>
  <si>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</si>
  <si>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</si>
  <si>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</si>
  <si>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</si>
  <si>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</si>
  <si>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</si>
  <si>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</si>
  <si>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</si>
  <si>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</si>
  <si>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</si>
  <si>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</si>
  <si>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</si>
  <si>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</si>
  <si>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</si>
  <si>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</si>
  <si>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</si>
  <si>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</si>
  <si>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</si>
  <si>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</si>
  <si>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</si>
  <si>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</si>
  <si>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</si>
  <si>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</si>
  <si>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</si>
  <si>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</si>
  <si>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</si>
  <si>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</si>
  <si>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</si>
  <si>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</si>
  <si>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</si>
  <si>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</si>
  <si>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</si>
  <si>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</si>
  <si>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</si>
  <si>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</si>
  <si>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</si>
  <si>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</si>
  <si>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</si>
  <si>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</si>
  <si>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</si>
  <si>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</si>
  <si>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</si>
  <si>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</si>
  <si>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</si>
  <si>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</si>
  <si>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</si>
  <si>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</si>
  <si>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</si>
  <si>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</si>
  <si>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</si>
  <si>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</si>
  <si>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</si>
  <si>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</si>
  <si>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</si>
  <si>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</si>
  <si>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</si>
  <si>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</si>
  <si>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</si>
  <si>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</si>
  <si>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</si>
  <si>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</si>
  <si>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</si>
  <si>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</si>
  <si>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</si>
  <si>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</si>
  <si>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</si>
  <si>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</si>
  <si>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</si>
  <si>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</si>
  <si>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</si>
  <si>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</si>
  <si>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</si>
  <si>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</si>
  <si>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</si>
  <si>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</si>
  <si>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</si>
  <si>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</si>
  <si>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</si>
  <si>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</si>
  <si>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</si>
  <si>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</si>
  <si>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</si>
  <si>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</si>
  <si>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</si>
  <si>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</si>
  <si>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</si>
  <si>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</si>
  <si>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</si>
  <si>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</si>
  <si>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</si>
  <si>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</si>
  <si>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</si>
  <si>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</si>
  <si>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</si>
  <si>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</si>
  <si>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</si>
  <si>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</si>
  <si>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</si>
  <si>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</si>
  <si>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</si>
  <si>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</si>
  <si>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</si>
  <si>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</si>
  <si>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</si>
  <si>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</si>
  <si>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</si>
  <si>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</si>
  <si>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</si>
  <si>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</si>
  <si>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</si>
  <si>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</si>
  <si>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</si>
  <si>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</si>
  <si>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</si>
  <si>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</si>
  <si>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</si>
  <si>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</si>
  <si>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</si>
  <si>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</si>
  <si>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</si>
  <si>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</si>
  <si>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</si>
  <si>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</si>
  <si>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</si>
  <si>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</si>
  <si>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</si>
  <si>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</si>
  <si>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</si>
  <si>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</si>
  <si>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</si>
  <si>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</si>
  <si>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</si>
  <si>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</si>
  <si>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</si>
  <si>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</si>
  <si>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</si>
  <si>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</si>
  <si>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</si>
  <si>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</si>
  <si>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</si>
  <si>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</si>
  <si>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</si>
  <si>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</si>
  <si>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</si>
  <si>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</si>
  <si>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</si>
  <si>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</si>
  <si>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</si>
  <si>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</si>
  <si>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</si>
  <si>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</si>
  <si>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</si>
  <si>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</si>
  <si>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</si>
  <si>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</si>
  <si>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</si>
  <si>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</si>
  <si>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</si>
  <si>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</si>
  <si>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</si>
  <si>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</si>
  <si>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</si>
  <si>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</si>
  <si>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</si>
  <si>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</si>
  <si>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</si>
  <si>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</si>
  <si>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</si>
  <si>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</si>
  <si>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</si>
  <si>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</si>
  <si>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</si>
  <si>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</si>
  <si>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</si>
  <si>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</si>
  <si>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</si>
  <si>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</si>
  <si>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</si>
  <si>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</si>
  <si>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</si>
  <si>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</si>
  <si>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</si>
  <si>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</si>
  <si>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</si>
  <si>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</si>
  <si>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</si>
  <si>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</si>
  <si>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</si>
  <si>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</si>
  <si>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</si>
  <si>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</si>
  <si>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</si>
  <si>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</si>
  <si>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</si>
  <si>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</si>
  <si>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</si>
  <si>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</si>
  <si>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</si>
  <si>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</si>
  <si>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</si>
  <si>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</si>
  <si>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</si>
  <si>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</si>
  <si>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</si>
  <si>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</si>
  <si>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</si>
  <si>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</si>
  <si>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</si>
  <si>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</si>
  <si>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</si>
  <si>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</si>
  <si>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</si>
  <si>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</si>
  <si>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</si>
  <si>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</si>
  <si>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</si>
  <si>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</si>
  <si>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</si>
  <si>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</si>
  <si>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</si>
  <si>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</si>
  <si>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</si>
  <si>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</si>
  <si>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</si>
  <si>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</si>
  <si>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</si>
  <si>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</si>
  <si>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</si>
  <si>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</si>
  <si>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</si>
  <si>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</si>
  <si>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</si>
  <si>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</si>
  <si>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</si>
  <si>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</si>
  <si>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</si>
  <si>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</si>
  <si>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</si>
  <si>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</si>
  <si>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</si>
  <si>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</si>
  <si>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</si>
  <si>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</si>
  <si>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</si>
  <si>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</si>
  <si>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</si>
  <si>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</si>
  <si>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</si>
  <si>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</si>
  <si>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</si>
  <si>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</si>
  <si>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</si>
  <si>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</si>
  <si>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</si>
  <si>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</si>
  <si>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</si>
  <si>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</si>
  <si>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</si>
  <si>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</si>
  <si>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</si>
  <si>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</si>
  <si>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</si>
  <si>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</si>
  <si>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</si>
  <si>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</si>
  <si>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</si>
  <si>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</si>
  <si>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</si>
  <si>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</si>
  <si>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</si>
  <si>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</si>
  <si>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</si>
  <si>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</si>
  <si>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</si>
  <si>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</si>
  <si>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</si>
  <si>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</si>
  <si>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</si>
  <si>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</si>
  <si>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</si>
  <si>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</si>
  <si>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</si>
  <si>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</si>
  <si>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</si>
  <si>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</si>
  <si>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</si>
  <si>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</si>
  <si>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</si>
  <si>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</si>
  <si>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</si>
  <si>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</si>
  <si>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</si>
  <si>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</si>
  <si>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</si>
  <si>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</si>
  <si>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</si>
  <si>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</si>
  <si>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</si>
  <si>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</si>
  <si>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</si>
  <si>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</si>
  <si>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</si>
  <si>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</si>
  <si>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</si>
  <si>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</si>
  <si>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</si>
  <si>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</si>
  <si>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</si>
  <si>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</si>
  <si>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</si>
  <si>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</si>
  <si>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</si>
  <si>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</si>
  <si>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</si>
  <si>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</si>
  <si>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</si>
  <si>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</si>
  <si>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</si>
  <si>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</si>
  <si>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</si>
  <si>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</si>
  <si>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</si>
  <si>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</si>
  <si>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</si>
  <si>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</si>
  <si>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</si>
  <si>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</si>
  <si>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</si>
  <si>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</si>
  <si>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</si>
  <si>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</si>
  <si>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</si>
  <si>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</si>
  <si>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</si>
  <si>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</si>
  <si>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</si>
  <si>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</si>
  <si>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</si>
  <si>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</si>
  <si>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</si>
  <si>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</si>
  <si>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</si>
  <si>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</si>
  <si>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</si>
  <si>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</si>
  <si>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</si>
  <si>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</si>
  <si>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</si>
  <si>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</si>
  <si>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</si>
  <si>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</si>
  <si>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</si>
  <si>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</si>
  <si>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</si>
  <si>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</si>
  <si>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</si>
  <si>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</si>
  <si>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</si>
  <si>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</si>
  <si>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</si>
  <si>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</si>
  <si>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</si>
  <si>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</si>
  <si>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</si>
  <si>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</si>
  <si>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</si>
  <si>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</si>
  <si>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</si>
  <si>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</si>
  <si>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</si>
  <si>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</si>
  <si>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</si>
  <si>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</si>
  <si>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</si>
  <si>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</si>
  <si>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</si>
  <si>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</si>
  <si>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</si>
  <si>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</si>
  <si>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</si>
  <si>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</si>
  <si>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</si>
  <si>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</si>
  <si>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</si>
  <si>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</si>
  <si>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</si>
  <si>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</si>
  <si>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</si>
  <si>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</si>
  <si>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</si>
  <si>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</si>
  <si>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</si>
  <si>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</si>
  <si>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</si>
  <si>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</si>
  <si>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</si>
  <si>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</si>
  <si>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</si>
  <si>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</si>
  <si>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</si>
  <si>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</si>
  <si>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</si>
  <si>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</si>
  <si>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</si>
  <si>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</si>
  <si>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</si>
  <si>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</si>
  <si>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</si>
  <si>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</si>
  <si>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</si>
  <si>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</si>
  <si>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</si>
  <si>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</si>
  <si>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</si>
  <si>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</si>
  <si>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</si>
  <si>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</si>
  <si>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</si>
  <si>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</si>
  <si>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</si>
  <si>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</si>
  <si>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</si>
  <si>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</si>
  <si>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</si>
  <si>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</si>
  <si>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</si>
  <si>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</si>
  <si>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</si>
  <si>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</si>
  <si>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</si>
  <si>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</si>
  <si>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</si>
  <si>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</si>
  <si>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</si>
  <si>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</si>
  <si>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</si>
  <si>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</si>
  <si>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</si>
  <si>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</si>
  <si>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</si>
  <si>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</si>
  <si>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</si>
  <si>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</si>
  <si>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</si>
  <si>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</si>
  <si>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</si>
  <si>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</si>
  <si>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</si>
  <si>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</si>
  <si>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</si>
  <si>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</si>
  <si>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</si>
  <si>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</si>
  <si>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</si>
  <si>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</si>
  <si>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</si>
  <si>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</si>
  <si>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</si>
  <si>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</si>
  <si>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</si>
  <si>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</si>
  <si>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</si>
  <si>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</si>
  <si>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</si>
  <si>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</si>
  <si>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</si>
  <si>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</si>
  <si>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</si>
  <si>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</si>
  <si>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</si>
  <si>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</si>
  <si>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</si>
  <si>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</si>
  <si>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</si>
  <si>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</si>
  <si>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</si>
  <si>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</si>
  <si>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</si>
  <si>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</si>
  <si>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</si>
  <si>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</si>
  <si>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</si>
  <si>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</si>
  <si>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</si>
  <si>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</si>
  <si>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</si>
  <si>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</si>
  <si>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</si>
  <si>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</si>
  <si>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</si>
  <si>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</si>
  <si>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</si>
  <si>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</si>
  <si>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</si>
  <si>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</si>
  <si>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</si>
  <si>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</si>
  <si>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</si>
  <si>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</si>
  <si>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</si>
  <si>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</si>
  <si>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</si>
  <si>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</si>
  <si>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</si>
  <si>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</si>
  <si>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</si>
  <si>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</si>
  <si>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</si>
  <si>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</si>
  <si>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</si>
  <si>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</si>
  <si>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</si>
  <si>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</si>
  <si>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</si>
  <si>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</si>
  <si>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</si>
  <si>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</si>
  <si>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</si>
  <si>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</si>
  <si>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</si>
  <si>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</si>
  <si>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</si>
  <si>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</si>
  <si>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</si>
  <si>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</si>
  <si>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</si>
  <si>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</si>
  <si>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</si>
  <si>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</si>
  <si>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</si>
  <si>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</si>
  <si>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</si>
  <si>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</si>
  <si>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</si>
  <si>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</si>
  <si>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</si>
  <si>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</si>
  <si>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</si>
  <si>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</si>
  <si>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</si>
  <si>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</si>
  <si>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</si>
  <si>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</si>
  <si>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</si>
  <si>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</si>
  <si>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</si>
  <si>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</si>
  <si>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</si>
  <si>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</si>
  <si>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</si>
  <si>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</si>
  <si>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</si>
  <si>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</si>
  <si>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</si>
  <si>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</si>
  <si>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</si>
  <si>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</si>
  <si>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</si>
  <si>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</si>
  <si>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</si>
  <si>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</si>
  <si>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</si>
  <si>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</si>
  <si>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</si>
  <si>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</si>
  <si>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</si>
  <si>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</si>
  <si>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</si>
  <si>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</si>
  <si>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</si>
  <si>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</si>
  <si>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</si>
  <si>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</si>
  <si>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</si>
  <si>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</si>
  <si>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</si>
  <si>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</si>
  <si>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</si>
  <si>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</si>
  <si>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</si>
  <si>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</si>
  <si>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</si>
  <si>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</si>
  <si>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</si>
  <si>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</si>
  <si>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</si>
  <si>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</si>
  <si>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</si>
  <si>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</si>
  <si>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</si>
  <si>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</si>
  <si>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</si>
  <si>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</si>
  <si>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</si>
  <si>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</si>
  <si>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</si>
  <si>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</si>
  <si>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</si>
  <si>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</si>
  <si>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</si>
  <si>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</si>
  <si>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</si>
  <si>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</si>
  <si>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</si>
  <si>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</si>
  <si>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</si>
  <si>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</si>
  <si>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</si>
  <si>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</si>
  <si>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</si>
  <si>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</si>
  <si>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</si>
  <si>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</si>
  <si>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</si>
  <si>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</si>
  <si>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</si>
  <si>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</si>
  <si>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</si>
  <si>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</si>
  <si>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</si>
  <si>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</si>
  <si>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</si>
  <si>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</si>
  <si>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</si>
  <si>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</si>
  <si>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</si>
  <si>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</si>
  <si>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</si>
  <si>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</si>
  <si>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</si>
  <si>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</si>
  <si>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</si>
  <si>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</si>
  <si>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</si>
  <si>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</si>
  <si>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</si>
  <si>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</si>
  <si>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</si>
  <si>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</si>
  <si>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</si>
  <si>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</si>
  <si>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</si>
  <si>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</si>
  <si>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</si>
  <si>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</si>
  <si>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</si>
  <si>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</si>
  <si>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</si>
  <si>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</si>
  <si>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</si>
  <si>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</si>
  <si>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</si>
  <si>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</si>
  <si>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</si>
  <si>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</si>
  <si>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</si>
  <si>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</si>
  <si>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</si>
  <si>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</si>
  <si>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</si>
  <si>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</si>
  <si>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</si>
  <si>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</si>
  <si>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</si>
  <si>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</si>
  <si>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</si>
  <si>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</si>
  <si>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</si>
  <si>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</si>
  <si>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</si>
  <si>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</si>
  <si>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</si>
  <si>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</si>
  <si>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</si>
  <si>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</si>
  <si>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</si>
  <si>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</si>
  <si>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</si>
  <si>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251</t>
    <phoneticPr fontId="2"/>
  </si>
  <si>
    <t>0045</t>
    <phoneticPr fontId="2"/>
  </si>
  <si>
    <t>藤沢市辻堂東海岸4-17-1</t>
    <rPh sb="0" eb="2">
      <t>フジサワ</t>
    </rPh>
    <rPh sb="2" eb="3">
      <t>シ</t>
    </rPh>
    <rPh sb="3" eb="5">
      <t>ツジドウ</t>
    </rPh>
    <rPh sb="5" eb="8">
      <t>ヒガシカイガン</t>
    </rPh>
    <phoneticPr fontId="2"/>
  </si>
  <si>
    <t>0466</t>
    <phoneticPr fontId="2"/>
  </si>
  <si>
    <t>33</t>
    <phoneticPr fontId="2"/>
  </si>
  <si>
    <t>2215</t>
    <phoneticPr fontId="2"/>
  </si>
  <si>
    <t>0466</t>
    <phoneticPr fontId="2"/>
  </si>
  <si>
    <t>37</t>
    <phoneticPr fontId="2"/>
  </si>
  <si>
    <t>1063</t>
    <phoneticPr fontId="2"/>
  </si>
  <si>
    <t>やました</t>
    <phoneticPr fontId="2"/>
  </si>
  <si>
    <t>としこ</t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</si>
  <si>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</si>
  <si>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</si>
  <si>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やすだ</t>
    <phoneticPr fontId="2"/>
  </si>
  <si>
    <t>しゅうへい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</si>
  <si>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</si>
  <si>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</si>
  <si>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たなか</t>
    <phoneticPr fontId="2"/>
  </si>
  <si>
    <t>あきと</t>
    <phoneticPr fontId="2"/>
  </si>
  <si>
    <t>田中</t>
    <rPh sb="0" eb="2">
      <t>タナカ</t>
    </rPh>
    <phoneticPr fontId="2"/>
  </si>
  <si>
    <t>瑛人</t>
    <rPh sb="0" eb="2">
      <t>アキト</t>
    </rPh>
    <phoneticPr fontId="2"/>
  </si>
  <si>
    <t>ほし</t>
    <phoneticPr fontId="2"/>
  </si>
  <si>
    <t>はしゅう</t>
    <phoneticPr fontId="2"/>
  </si>
  <si>
    <t>星</t>
    <rPh sb="0" eb="1">
      <t>ホシ</t>
    </rPh>
    <phoneticPr fontId="2"/>
  </si>
  <si>
    <t>波秀</t>
    <rPh sb="0" eb="1">
      <t>ハ</t>
    </rPh>
    <rPh sb="1" eb="2">
      <t>シュウ</t>
    </rPh>
    <phoneticPr fontId="2"/>
  </si>
  <si>
    <t>ふじぬま</t>
    <phoneticPr fontId="2"/>
  </si>
  <si>
    <t>ひでと</t>
    <phoneticPr fontId="2"/>
  </si>
  <si>
    <t>藤沼</t>
    <rPh sb="0" eb="2">
      <t>フジヌマ</t>
    </rPh>
    <phoneticPr fontId="2"/>
  </si>
  <si>
    <t>英人</t>
    <rPh sb="0" eb="2">
      <t>ヒデト</t>
    </rPh>
    <phoneticPr fontId="2"/>
  </si>
  <si>
    <t>ながよし</t>
    <phoneticPr fontId="2"/>
  </si>
  <si>
    <t>りき</t>
    <phoneticPr fontId="2"/>
  </si>
  <si>
    <t>永吉</t>
    <rPh sb="0" eb="2">
      <t>ナガヨシ</t>
    </rPh>
    <phoneticPr fontId="2"/>
  </si>
  <si>
    <t>凜樹</t>
    <rPh sb="0" eb="1">
      <t>リン</t>
    </rPh>
    <rPh sb="1" eb="2">
      <t>キ</t>
    </rPh>
    <phoneticPr fontId="2"/>
  </si>
  <si>
    <t>こやま</t>
    <phoneticPr fontId="2"/>
  </si>
  <si>
    <t>りくと</t>
    <phoneticPr fontId="2"/>
  </si>
  <si>
    <t>小山</t>
    <rPh sb="0" eb="2">
      <t>コヤマ</t>
    </rPh>
    <phoneticPr fontId="2"/>
  </si>
  <si>
    <t>颯翔</t>
    <rPh sb="0" eb="1">
      <t>リク</t>
    </rPh>
    <rPh sb="1" eb="2">
      <t>ショウ</t>
    </rPh>
    <phoneticPr fontId="2"/>
  </si>
  <si>
    <t>まつした</t>
    <phoneticPr fontId="2"/>
  </si>
  <si>
    <t>しおん</t>
    <phoneticPr fontId="2"/>
  </si>
  <si>
    <t>松下</t>
    <rPh sb="0" eb="2">
      <t>マツシタ</t>
    </rPh>
    <phoneticPr fontId="2"/>
  </si>
  <si>
    <t>汐音</t>
    <rPh sb="0" eb="1">
      <t>シオ</t>
    </rPh>
    <rPh sb="1" eb="2">
      <t>オト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</si>
</sst>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3" zoomScale="70" zoomScaleNormal="100" zoomScaleSheetLayoutView="70" workbookViewId="0">
      <selection activeCell="AQ27" sqref="AQ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32" sqref="R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5108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藤沢市立湘洋中学校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150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179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 vertic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5108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藤沢市立湘洋中学校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やました</v>
      </c>
      <c r="F7" s="335"/>
      <c r="G7" s="335"/>
      <c r="H7" s="335"/>
      <c r="I7" s="335"/>
      <c r="J7" s="335"/>
      <c r="K7" s="335" t="str">
        <f>IF(入力!L12="","",入力!L12)</f>
        <v>としこ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やすだ</v>
      </c>
      <c r="V7" s="166"/>
      <c r="W7" s="166"/>
      <c r="X7" s="166"/>
      <c r="Y7" s="166"/>
      <c r="Z7" s="309"/>
      <c r="AA7" s="292" t="str">
        <f>IF(入力!AB12="","",入力!AB12)</f>
        <v>しゅうへい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山下</v>
      </c>
      <c r="F8" s="323"/>
      <c r="G8" s="323"/>
      <c r="H8" s="323"/>
      <c r="I8" s="323"/>
      <c r="J8" s="323"/>
      <c r="K8" s="323" t="str">
        <f>IF(入力!L13="","",入力!L13)</f>
        <v>登志子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安田</v>
      </c>
      <c r="V8" s="326"/>
      <c r="W8" s="326"/>
      <c r="X8" s="326"/>
      <c r="Y8" s="326"/>
      <c r="Z8" s="327"/>
      <c r="AA8" s="328" t="str">
        <f>IF(入力!AB13="","",入力!AB13)</f>
        <v>脩平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たなか</v>
      </c>
      <c r="V9" s="166"/>
      <c r="W9" s="166"/>
      <c r="X9" s="166"/>
      <c r="Y9" s="166"/>
      <c r="Z9" s="309"/>
      <c r="AA9" s="292" t="str">
        <f>IF(入力!AB14="","",入力!AB14)</f>
        <v>あきと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田中</v>
      </c>
      <c r="V10" s="295"/>
      <c r="W10" s="295"/>
      <c r="X10" s="295"/>
      <c r="Y10" s="295"/>
      <c r="Z10" s="298"/>
      <c r="AA10" s="294" t="str">
        <f>IF(入力!AB15="","",入力!AB15)</f>
        <v>瑛人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たなか</v>
      </c>
      <c r="F15" s="288"/>
      <c r="G15" s="288"/>
      <c r="H15" s="288"/>
      <c r="I15" s="288"/>
      <c r="J15" s="288" t="str">
        <f>IF(入力!K20="","",入力!K20)</f>
        <v>あきと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 t="str">
        <f>IF(入力!X20="","",入力!X20)</f>
        <v/>
      </c>
      <c r="X15" s="290"/>
      <c r="Y15" s="299" t="str">
        <f>IF(入力!Z20="","",入力!Z20)</f>
        <v/>
      </c>
      <c r="Z15" s="288"/>
      <c r="AA15" s="288"/>
      <c r="AB15" s="288"/>
      <c r="AC15" s="288"/>
      <c r="AD15" s="288" t="str">
        <f>IF(入力!AE20="","",入力!AE20)</f>
        <v/>
      </c>
      <c r="AE15" s="288"/>
      <c r="AF15" s="288"/>
      <c r="AG15" s="288"/>
      <c r="AH15" s="289"/>
      <c r="AI15" s="290" t="str">
        <f>IF(入力!AJ20="","",入力!AJ20)</f>
        <v/>
      </c>
      <c r="AJ15" s="290"/>
      <c r="AK15" s="286" t="str">
        <f>IF(入力!AL20="","",入力!AL20)</f>
        <v/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田中</v>
      </c>
      <c r="F16" s="303"/>
      <c r="G16" s="303"/>
      <c r="H16" s="303"/>
      <c r="I16" s="303"/>
      <c r="J16" s="303" t="str">
        <f>IF(入力!K21="","",入力!K21)</f>
        <v>瑛人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/>
      </c>
      <c r="Z16" s="303"/>
      <c r="AA16" s="303"/>
      <c r="AB16" s="303"/>
      <c r="AC16" s="303"/>
      <c r="AD16" s="303" t="str">
        <f>IF(入力!AE21="","",入力!AE21)</f>
        <v/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ほし</v>
      </c>
      <c r="F17" s="274"/>
      <c r="G17" s="274"/>
      <c r="H17" s="274"/>
      <c r="I17" s="274"/>
      <c r="J17" s="274" t="str">
        <f>IF(入力!K22="","",入力!K22)</f>
        <v>はしゅう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星</v>
      </c>
      <c r="F18" s="267"/>
      <c r="G18" s="267"/>
      <c r="H18" s="267"/>
      <c r="I18" s="267"/>
      <c r="J18" s="267" t="str">
        <f>IF(入力!K23="","",入力!K23)</f>
        <v>波秀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ふじぬま</v>
      </c>
      <c r="F19" s="274"/>
      <c r="G19" s="274"/>
      <c r="H19" s="274"/>
      <c r="I19" s="274"/>
      <c r="J19" s="274" t="str">
        <f>IF(入力!K24="","",入力!K24)</f>
        <v>ひでと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179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藤沼</v>
      </c>
      <c r="F20" s="267"/>
      <c r="G20" s="267"/>
      <c r="H20" s="267"/>
      <c r="I20" s="267"/>
      <c r="J20" s="267" t="str">
        <f>IF(入力!K25="","",入力!K25)</f>
        <v>英人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ながよし</v>
      </c>
      <c r="F21" s="274"/>
      <c r="G21" s="274"/>
      <c r="H21" s="274"/>
      <c r="I21" s="274"/>
      <c r="J21" s="274" t="str">
        <f>IF(入力!K26="","",入力!K26)</f>
        <v>りき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永吉</v>
      </c>
      <c r="F22" s="267"/>
      <c r="G22" s="267"/>
      <c r="H22" s="267"/>
      <c r="I22" s="267"/>
      <c r="J22" s="267" t="str">
        <f>IF(入力!K27="","",入力!K27)</f>
        <v>凜樹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こやま</v>
      </c>
      <c r="F23" s="274"/>
      <c r="G23" s="274"/>
      <c r="H23" s="274"/>
      <c r="I23" s="274"/>
      <c r="J23" s="274" t="str">
        <f>IF(入力!K28="","",入力!K28)</f>
        <v>りくと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小山</v>
      </c>
      <c r="F24" s="267"/>
      <c r="G24" s="267"/>
      <c r="H24" s="267"/>
      <c r="I24" s="267"/>
      <c r="J24" s="267" t="str">
        <f>IF(入力!K29="","",入力!K29)</f>
        <v>颯翔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まつした</v>
      </c>
      <c r="F25" s="274"/>
      <c r="G25" s="274"/>
      <c r="H25" s="274"/>
      <c r="I25" s="274"/>
      <c r="J25" s="274" t="str">
        <f>IF(入力!K30="","",入力!K30)</f>
        <v>しおん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松下</v>
      </c>
      <c r="F26" s="280"/>
      <c r="G26" s="280"/>
      <c r="H26" s="280"/>
      <c r="I26" s="280"/>
      <c r="J26" s="280" t="str">
        <f>IF(入力!K31="","",入力!K31)</f>
        <v>汐音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5108</v>
      </c>
      <c r="B7" s="46" t="str">
        <f>入力!$F$3</f>
        <v>藤沢市立湘洋中学校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0045</v>
      </c>
      <c r="H7" s="46"/>
      <c r="I7" s="46" t="str">
        <f>IF(入力!$L$5="","",入力!$L$5)</f>
        <v>藤沢市辻堂東海岸4-17-1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2215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山下</v>
      </c>
      <c r="D16" s="46" t="str">
        <f>IF(入力!$L$13="","",入力!$L$13)</f>
        <v>登志子</v>
      </c>
      <c r="E16" s="46" t="str">
        <f>IF(入力!$F$12="","",入力!$F$12)</f>
        <v>やました</v>
      </c>
      <c r="F16" s="46" t="str">
        <f>IF(入力!$L$12="","",入力!$L$12)</f>
        <v>としこ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安田</v>
      </c>
      <c r="D17" s="46" t="str">
        <f>IF(入力!$AB$13="","",入力!$AB$13)</f>
        <v>脩平</v>
      </c>
      <c r="E17" s="46" t="str">
        <f>IF(入力!$V$12="","",入力!$V$12)</f>
        <v>やすだ</v>
      </c>
      <c r="F17" s="46" t="str">
        <f>IF(入力!$AB$12="","",入力!$AB$12)</f>
        <v>しゅうへい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瑛人</v>
      </c>
      <c r="E24" s="46" t="str">
        <f>IF(入力!$V$14="","",入力!$V$14)</f>
        <v>たなか</v>
      </c>
      <c r="F24" s="46" t="str">
        <f>IF(入力!$AB$14="","",入力!$AB$14)</f>
        <v>あきと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瑛人</v>
      </c>
      <c r="E53" s="46" t="str">
        <f>IF(入力!F20="","",入力!F20)</f>
        <v>たなか</v>
      </c>
      <c r="F53" s="46" t="str">
        <f>IF(入力!K20="","",入力!K20)</f>
        <v>あきと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星</v>
      </c>
      <c r="D54" s="46" t="str">
        <f>IF(入力!K23="","",入力!K23)</f>
        <v>波秀</v>
      </c>
      <c r="E54" s="46" t="str">
        <f>IF(入力!F22="","",入力!F22)</f>
        <v>ほし</v>
      </c>
      <c r="F54" s="46" t="str">
        <f>IF(入力!K22="","",入力!K22)</f>
        <v>はしゅう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藤沼</v>
      </c>
      <c r="D55" s="46" t="str">
        <f>IF(入力!K25="","",入力!K25)</f>
        <v>英人</v>
      </c>
      <c r="E55" s="46" t="str">
        <f>IF(入力!F24="","",入力!F24)</f>
        <v>ふじぬま</v>
      </c>
      <c r="F55" s="46" t="str">
        <f>IF(入力!K24="","",入力!K24)</f>
        <v>ひでと</v>
      </c>
      <c r="G55" s="46"/>
      <c r="H55" s="46"/>
      <c r="I55" s="46">
        <f>IF(入力!P24="","",入力!P24)</f>
        <v>2</v>
      </c>
      <c r="J55" s="46">
        <f>IF(入力!R24="","",入力!R24)</f>
        <v>179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永吉</v>
      </c>
      <c r="D56" s="46" t="str">
        <f>IF(入力!K27="","",入力!K27)</f>
        <v>凜樹</v>
      </c>
      <c r="E56" s="46" t="str">
        <f>IF(入力!F26="","",入力!F26)</f>
        <v>ながよし</v>
      </c>
      <c r="F56" s="46" t="str">
        <f>IF(入力!K26="","",入力!K26)</f>
        <v>りき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小山</v>
      </c>
      <c r="D57" s="46" t="str">
        <f>IF(入力!K29="","",入力!K29)</f>
        <v>颯翔</v>
      </c>
      <c r="E57" s="46" t="str">
        <f>IF(入力!F28="","",入力!F28)</f>
        <v>こやま</v>
      </c>
      <c r="F57" s="46" t="str">
        <f>IF(入力!K28="","",入力!K28)</f>
        <v>りくと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松下</v>
      </c>
      <c r="D58" s="46" t="str">
        <f>IF(入力!K31="","",入力!K31)</f>
        <v>汐音</v>
      </c>
      <c r="E58" s="46" t="str">
        <f>IF(入力!F30="","",入力!F30)</f>
        <v>まつした</v>
      </c>
      <c r="F58" s="46" t="str">
        <f>IF(入力!K30="","",入力!K30)</f>
        <v>しおん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2017-11-10T06:55:18Z</cp:lastPrinted>
  <dcterms:created xsi:type="dcterms:W3CDTF">2006-11-03T01:52:14Z</dcterms:created>
  <dcterms:modified xsi:type="dcterms:W3CDTF">2017-11-13T02:08:49Z</dcterms:modified>
</cp:coreProperties>
</file>