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088\Desktop\"/>
    </mc:Choice>
  </mc:AlternateContent>
  <xr:revisionPtr revIDLastSave="0" documentId="13_ncr:1_{15ACB6AA-38C1-4676-BD12-C63370817DDE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<sst xmlns="http://schemas.openxmlformats.org/spreadsheetml/2006/main" count="1495" uniqueCount="767">
  <si>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</si>
  <si>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</si>
  <si>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</si>
  <si>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</si>
  <si>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</si>
  <si>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</si>
  <si>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</si>
  <si>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</si>
  <si>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</si>
  <si>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</si>
  <si>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</si>
  <si>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</si>
  <si>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</si>
  <si>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</si>
  <si>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</si>
  <si>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</si>
  <si>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</si>
  <si>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</si>
  <si>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</si>
  <si>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</si>
  <si>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</si>
  <si>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</si>
  <si>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</si>
  <si>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</si>
  <si>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</si>
  <si>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</si>
  <si>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</si>
  <si>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</si>
  <si>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</si>
  <si>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</si>
  <si>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</si>
  <si>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</si>
  <si>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</si>
  <si>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</si>
  <si>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</si>
  <si>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</si>
  <si>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</si>
  <si>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</si>
  <si>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</si>
  <si>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</si>
  <si>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</si>
  <si>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</si>
  <si>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</si>
  <si>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</si>
  <si>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</si>
  <si>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</si>
  <si>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</si>
  <si>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</si>
  <si>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</si>
  <si>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</si>
  <si>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</si>
  <si>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</si>
  <si>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</si>
  <si>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</si>
  <si>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</si>
  <si>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</si>
  <si>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</si>
  <si>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</si>
  <si>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</si>
  <si>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</si>
  <si>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</si>
  <si>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</si>
  <si>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</si>
  <si>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</si>
  <si>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</si>
  <si>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</si>
  <si>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</si>
  <si>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</si>
  <si>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</si>
  <si>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</si>
  <si>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</si>
  <si>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</si>
  <si>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</si>
  <si>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</si>
  <si>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</si>
  <si>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</si>
  <si>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</si>
  <si>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</si>
  <si>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</si>
  <si>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</si>
  <si>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</si>
  <si>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</si>
  <si>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</si>
  <si>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</si>
  <si>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</si>
  <si>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</si>
  <si>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</si>
  <si>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</si>
  <si>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</si>
  <si>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</si>
  <si>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</si>
  <si>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</si>
  <si>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</si>
  <si>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</si>
  <si>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</si>
  <si>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</si>
  <si>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</si>
  <si>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</si>
  <si>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</si>
  <si>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</si>
  <si>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</si>
  <si>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</si>
  <si>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</si>
  <si>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</si>
  <si>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</si>
  <si>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</si>
  <si>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</si>
  <si>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</si>
  <si>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</si>
  <si>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</si>
  <si>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</si>
  <si>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</si>
  <si>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</si>
  <si>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</si>
  <si>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</si>
  <si>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</si>
  <si>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</si>
  <si>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</si>
  <si>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</si>
  <si>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</si>
  <si>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</si>
  <si>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</si>
  <si>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</si>
  <si>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</si>
  <si>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</si>
  <si>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</si>
  <si>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</si>
  <si>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</si>
  <si>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</si>
  <si>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</si>
  <si>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</si>
  <si>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</si>
  <si>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</si>
  <si>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</si>
  <si>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</si>
  <si>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</si>
  <si>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</si>
  <si>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</si>
  <si>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</si>
  <si>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</si>
  <si>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</si>
  <si>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</si>
  <si>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</si>
  <si>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</si>
  <si>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</si>
  <si>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</si>
  <si>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</si>
  <si>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</si>
  <si>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</si>
  <si>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</si>
  <si>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</si>
  <si>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</si>
  <si>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</si>
  <si>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</si>
  <si>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</si>
  <si>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</si>
  <si>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</si>
  <si>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</si>
  <si>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</si>
  <si>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</si>
  <si>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</si>
  <si>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</si>
  <si>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</si>
  <si>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</si>
  <si>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</si>
  <si>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</si>
  <si>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</si>
  <si>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</si>
  <si>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</si>
  <si>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</si>
  <si>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</si>
  <si>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</si>
  <si>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</si>
  <si>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</si>
  <si>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</si>
  <si>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</si>
  <si>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</si>
  <si>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</si>
  <si>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</si>
  <si>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</si>
  <si>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</si>
  <si>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</si>
  <si>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</si>
  <si>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</si>
  <si>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</si>
  <si>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</si>
  <si>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</si>
  <si>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</si>
  <si>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</si>
  <si>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</si>
  <si>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</si>
  <si>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</si>
  <si>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</si>
  <si>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</si>
  <si>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</si>
  <si>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</si>
  <si>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</si>
  <si>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</si>
  <si>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</si>
  <si>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</si>
  <si>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</si>
  <si>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</si>
  <si>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</si>
  <si>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</si>
  <si>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</si>
  <si>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</si>
  <si>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</si>
  <si>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</si>
  <si>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</si>
  <si>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</si>
  <si>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</si>
  <si>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</si>
  <si>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</si>
  <si>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</si>
  <si>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</si>
  <si>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</si>
  <si>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</si>
  <si>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</si>
  <si>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</si>
  <si>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</si>
  <si>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</si>
  <si>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</si>
  <si>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</si>
  <si>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</si>
  <si>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</si>
  <si>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</si>
  <si>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</si>
  <si>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</si>
  <si>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</si>
  <si>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</si>
  <si>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</si>
  <si>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</si>
  <si>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</si>
  <si>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</si>
  <si>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</si>
  <si>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</si>
  <si>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</si>
  <si>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</si>
  <si>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</si>
  <si>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</si>
  <si>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</si>
  <si>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</si>
  <si>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</si>
  <si>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</si>
  <si>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</si>
  <si>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</si>
  <si>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</si>
  <si>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</si>
  <si>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</si>
  <si>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</si>
  <si>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</si>
  <si>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</si>
  <si>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</si>
  <si>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</si>
  <si>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</si>
  <si>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</si>
  <si>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</si>
  <si>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</si>
  <si>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</si>
  <si>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</si>
  <si>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</si>
  <si>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</si>
  <si>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</si>
  <si>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</si>
  <si>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</si>
  <si>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</si>
  <si>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</si>
  <si>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</si>
  <si>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</si>
  <si>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</si>
  <si>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</si>
  <si>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</si>
  <si>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</si>
  <si>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</si>
  <si>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</si>
  <si>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</si>
  <si>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</si>
  <si>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</si>
  <si>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</si>
  <si>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</si>
  <si>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</si>
  <si>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</si>
  <si>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</si>
  <si>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</si>
  <si>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</si>
  <si>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</si>
  <si>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</si>
  <si>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</si>
  <si>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</si>
  <si>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</si>
  <si>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</si>
  <si>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</si>
  <si>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</si>
  <si>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</si>
  <si>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</si>
  <si>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</si>
  <si>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</si>
  <si>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</si>
  <si>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</si>
  <si>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</si>
  <si>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</si>
  <si>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</si>
  <si>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</si>
  <si>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</si>
  <si>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</si>
  <si>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</si>
  <si>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</si>
  <si>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</si>
  <si>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</si>
  <si>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</si>
  <si>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</si>
  <si>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</si>
  <si>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</si>
  <si>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</si>
  <si>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</si>
  <si>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</si>
  <si>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</si>
  <si>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</si>
  <si>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</si>
  <si>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</si>
  <si>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</si>
  <si>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</si>
  <si>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</si>
  <si>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</si>
  <si>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</si>
  <si>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</si>
  <si>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</si>
  <si>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</si>
  <si>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</si>
  <si>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</si>
  <si>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</si>
  <si>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</si>
  <si>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</si>
  <si>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</si>
  <si>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</si>
  <si>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</si>
  <si>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</si>
  <si>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</si>
  <si>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</si>
  <si>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</si>
  <si>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</si>
  <si>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</si>
  <si>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</si>
  <si>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</si>
  <si>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</si>
  <si>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</si>
  <si>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</si>
  <si>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</si>
  <si>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</si>
  <si>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</si>
  <si>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</si>
  <si>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</si>
  <si>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</si>
  <si>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</si>
  <si>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</si>
  <si>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</si>
  <si>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</si>
  <si>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</si>
  <si>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</si>
  <si>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</si>
  <si>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</si>
  <si>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</si>
  <si>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</si>
  <si>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</si>
  <si>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</si>
  <si>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</si>
  <si>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</si>
  <si>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</si>
  <si>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</si>
  <si>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</si>
  <si>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</si>
  <si>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</si>
  <si>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</si>
  <si>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</si>
  <si>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</si>
  <si>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</si>
  <si>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</si>
  <si>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</si>
  <si>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</si>
  <si>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</si>
  <si>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</si>
  <si>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</si>
  <si>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</si>
  <si>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</si>
  <si>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</si>
  <si>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</si>
  <si>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</si>
  <si>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</si>
  <si>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</si>
  <si>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</si>
  <si>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</si>
  <si>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</si>
  <si>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</si>
  <si>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</si>
  <si>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</si>
  <si>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</si>
  <si>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</si>
  <si>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</si>
  <si>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</si>
  <si>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</si>
  <si>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</si>
  <si>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</si>
  <si>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</si>
  <si>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</si>
  <si>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</si>
  <si>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</si>
  <si>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</si>
  <si>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</si>
  <si>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</si>
  <si>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</si>
  <si>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</si>
  <si>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</si>
  <si>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</si>
  <si>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</si>
  <si>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</si>
  <si>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</si>
  <si>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</si>
  <si>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</si>
  <si>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</si>
  <si>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</si>
  <si>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</si>
  <si>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</si>
  <si>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</si>
  <si>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</si>
  <si>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</si>
  <si>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</si>
  <si>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</si>
  <si>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</si>
  <si>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</si>
  <si>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</si>
  <si>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</si>
  <si>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</si>
  <si>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</si>
  <si>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</si>
  <si>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</si>
  <si>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</si>
  <si>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</si>
  <si>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</si>
  <si>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</si>
  <si>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</si>
  <si>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</si>
  <si>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</si>
  <si>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</si>
  <si>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</si>
  <si>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</si>
  <si>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</si>
  <si>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</si>
  <si>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</si>
  <si>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</si>
  <si>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</si>
  <si>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</si>
  <si>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</si>
  <si>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</si>
  <si>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</si>
  <si>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</si>
  <si>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</si>
  <si>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</si>
  <si>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</si>
  <si>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</si>
  <si>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</si>
  <si>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</si>
  <si>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</si>
  <si>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</si>
  <si>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</si>
  <si>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</si>
  <si>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</si>
  <si>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</si>
  <si>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</si>
  <si>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</si>
  <si>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</si>
  <si>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</si>
  <si>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</si>
  <si>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</si>
  <si>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</si>
  <si>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</si>
  <si>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</si>
  <si>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</si>
  <si>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</si>
  <si>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</si>
  <si>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</si>
  <si>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</si>
  <si>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</si>
  <si>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</si>
  <si>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</si>
  <si>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</si>
  <si>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</si>
  <si>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</si>
  <si>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</si>
  <si>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</si>
  <si>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</si>
  <si>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</si>
  <si>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</si>
  <si>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</si>
  <si>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</si>
  <si>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</si>
  <si>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</si>
  <si>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</si>
  <si>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</si>
  <si>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</si>
  <si>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</si>
  <si>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</si>
  <si>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</si>
  <si>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</si>
  <si>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</si>
  <si>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</si>
  <si>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</si>
  <si>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</si>
  <si>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</si>
  <si>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</si>
  <si>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</si>
  <si>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</si>
  <si>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</si>
  <si>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</si>
  <si>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</si>
  <si>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</si>
  <si>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</si>
  <si>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</si>
  <si>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</si>
  <si>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</si>
  <si>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</si>
  <si>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</si>
  <si>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</si>
  <si>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</si>
  <si>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</si>
  <si>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</si>
  <si>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</si>
  <si>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</si>
  <si>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</si>
  <si>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</si>
  <si>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</si>
  <si>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</si>
  <si>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</si>
  <si>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</si>
  <si>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</si>
  <si>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</si>
  <si>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</si>
  <si>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</si>
  <si>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</si>
  <si>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</si>
  <si>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</si>
  <si>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</si>
  <si>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</si>
  <si>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</si>
  <si>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</si>
  <si>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</si>
  <si>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</si>
  <si>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</si>
  <si>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</si>
  <si>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</si>
  <si>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</si>
  <si>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</si>
  <si>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</si>
  <si>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</si>
  <si>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</si>
  <si>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</si>
  <si>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</si>
  <si>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</si>
  <si>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</si>
  <si>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</si>
  <si>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</si>
  <si>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</si>
  <si>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</si>
  <si>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</si>
  <si>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</si>
  <si>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</si>
  <si>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</si>
  <si>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</si>
  <si>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</si>
  <si>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</si>
  <si>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</si>
  <si>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</si>
  <si>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</si>
  <si>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</si>
  <si>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</si>
  <si>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</si>
  <si>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</si>
  <si>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</si>
  <si>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</si>
  <si>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</si>
  <si>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</si>
  <si>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</si>
  <si>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</si>
  <si>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</si>
  <si>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</si>
  <si>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</si>
  <si>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</si>
  <si>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</si>
  <si>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</si>
  <si>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</si>
  <si>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</si>
  <si>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</si>
  <si>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</si>
  <si>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</si>
  <si>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</si>
  <si>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</si>
  <si>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</si>
  <si>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</si>
  <si>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</si>
  <si>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</si>
  <si>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</si>
  <si>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</si>
  <si>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</si>
  <si>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</si>
  <si>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</si>
  <si>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</si>
  <si>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</si>
  <si>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</si>
  <si>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</si>
  <si>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</si>
  <si>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</si>
  <si>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</si>
  <si>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</si>
  <si>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</si>
  <si>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</si>
  <si>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</si>
  <si>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</si>
  <si>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</si>
  <si>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</si>
  <si>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</si>
  <si>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</si>
  <si>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</si>
  <si>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</si>
  <si>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</si>
  <si>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</si>
  <si>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</si>
  <si>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</si>
  <si>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</si>
  <si>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</si>
  <si>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</si>
  <si>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</si>
  <si>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</si>
  <si>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</si>
  <si>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</si>
  <si>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</si>
  <si>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</si>
  <si>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</si>
  <si>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</si>
  <si>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</si>
  <si>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</si>
  <si>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</si>
  <si>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</si>
  <si>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</si>
  <si>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</si>
  <si>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</si>
  <si>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</si>
  <si>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</si>
  <si>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</si>
  <si>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</si>
  <si>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</si>
  <si>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</si>
  <si>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</si>
  <si>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</si>
  <si>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</si>
  <si>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</si>
  <si>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</si>
  <si>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</si>
  <si>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</si>
  <si>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</si>
  <si>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</si>
  <si>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</si>
  <si>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</si>
  <si>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</si>
  <si>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</si>
  <si>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</si>
  <si>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</si>
  <si>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</si>
  <si>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</si>
  <si>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</si>
  <si>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</si>
  <si>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</si>
  <si>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</si>
  <si>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</si>
  <si>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</si>
  <si>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</si>
  <si>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</si>
  <si>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</si>
  <si>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</si>
  <si>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</si>
  <si>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</si>
  <si>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</si>
  <si>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</si>
  <si>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</si>
  <si>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</si>
  <si>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</si>
  <si>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</si>
  <si>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</si>
  <si>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</si>
  <si>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</si>
  <si>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</si>
  <si>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</si>
  <si>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</si>
  <si>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</si>
  <si>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</si>
  <si>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</si>
  <si>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</si>
  <si>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33</t>
    <phoneticPr fontId="2"/>
  </si>
  <si>
    <t>2215</t>
    <phoneticPr fontId="2"/>
  </si>
  <si>
    <t>251</t>
    <phoneticPr fontId="2"/>
  </si>
  <si>
    <t>0045</t>
    <phoneticPr fontId="2"/>
  </si>
  <si>
    <t>藤沢市辻堂海岸４-１７-１</t>
    <rPh sb="0" eb="3">
      <t>フジサワシ</t>
    </rPh>
    <rPh sb="3" eb="5">
      <t>ツジドウ</t>
    </rPh>
    <rPh sb="5" eb="7">
      <t>ヒガシカイガン</t>
    </rPh>
    <phoneticPr fontId="2"/>
  </si>
  <si>
    <t>37</t>
    <phoneticPr fontId="2"/>
  </si>
  <si>
    <t>1063</t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</si>
  <si>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</si>
  <si>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</si>
  <si>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</si>
  <si>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</si>
  <si>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</si>
  <si>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</si>
  <si>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</si>
  <si>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</si>
  <si>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こいずみ</t>
    <phoneticPr fontId="2"/>
  </si>
  <si>
    <t>ゆうと</t>
    <phoneticPr fontId="2"/>
  </si>
  <si>
    <t>小泉</t>
    <rPh sb="0" eb="2">
      <t>コイズミ</t>
    </rPh>
    <phoneticPr fontId="2"/>
  </si>
  <si>
    <t>悠人</t>
    <rPh sb="0" eb="2">
      <t>ユウト</t>
    </rPh>
    <phoneticPr fontId="2"/>
  </si>
  <si>
    <t>①</t>
    <phoneticPr fontId="2"/>
  </si>
  <si>
    <t>よねだ</t>
    <phoneticPr fontId="2"/>
  </si>
  <si>
    <t>えいと</t>
    <phoneticPr fontId="2"/>
  </si>
  <si>
    <t>米田</t>
    <rPh sb="0" eb="2">
      <t>ヨネダ</t>
    </rPh>
    <phoneticPr fontId="2"/>
  </si>
  <si>
    <t>瑛土</t>
    <rPh sb="0" eb="1">
      <t>エイ</t>
    </rPh>
    <rPh sb="1" eb="2">
      <t>ツチ</t>
    </rPh>
    <phoneticPr fontId="2"/>
  </si>
  <si>
    <t>たかなし</t>
    <phoneticPr fontId="2"/>
  </si>
  <si>
    <t>かいと</t>
    <phoneticPr fontId="2"/>
  </si>
  <si>
    <t>髙梨</t>
    <rPh sb="0" eb="2">
      <t>タカナシ</t>
    </rPh>
    <phoneticPr fontId="2"/>
  </si>
  <si>
    <t>海翔</t>
    <rPh sb="0" eb="2">
      <t>カイト</t>
    </rPh>
    <phoneticPr fontId="2"/>
  </si>
  <si>
    <t>くが</t>
    <phoneticPr fontId="2"/>
  </si>
  <si>
    <t>たいよう</t>
    <phoneticPr fontId="2"/>
  </si>
  <si>
    <t>久我</t>
    <rPh sb="0" eb="2">
      <t>クガ</t>
    </rPh>
    <phoneticPr fontId="2"/>
  </si>
  <si>
    <t>太陽</t>
    <rPh sb="0" eb="2">
      <t>タイヨウ</t>
    </rPh>
    <phoneticPr fontId="2"/>
  </si>
  <si>
    <t>たけだ</t>
    <phoneticPr fontId="2"/>
  </si>
  <si>
    <t>じゅきと</t>
    <phoneticPr fontId="2"/>
  </si>
  <si>
    <t>竹田</t>
    <rPh sb="0" eb="2">
      <t>タケダ</t>
    </rPh>
    <phoneticPr fontId="2"/>
  </si>
  <si>
    <t>寿輝斗</t>
    <rPh sb="0" eb="3">
      <t>ジュキト</t>
    </rPh>
    <phoneticPr fontId="2"/>
  </si>
  <si>
    <t>たかまつ</t>
    <phoneticPr fontId="2"/>
  </si>
  <si>
    <t>高松</t>
    <rPh sb="0" eb="2">
      <t>タカマツ</t>
    </rPh>
    <phoneticPr fontId="2"/>
  </si>
  <si>
    <t>はるき</t>
    <phoneticPr fontId="2"/>
  </si>
  <si>
    <t>波瑠輝</t>
    <rPh sb="0" eb="3">
      <t>ハルキ</t>
    </rPh>
    <phoneticPr fontId="2"/>
  </si>
  <si>
    <t>ふかや</t>
    <phoneticPr fontId="2"/>
  </si>
  <si>
    <t>深谷</t>
    <rPh sb="0" eb="2">
      <t>フカヤ</t>
    </rPh>
    <phoneticPr fontId="2"/>
  </si>
  <si>
    <t>結友</t>
    <rPh sb="0" eb="2">
      <t>ユウ</t>
    </rPh>
    <phoneticPr fontId="2"/>
  </si>
  <si>
    <t>ねぎし</t>
    <phoneticPr fontId="2"/>
  </si>
  <si>
    <t>りゅうと</t>
    <phoneticPr fontId="2"/>
  </si>
  <si>
    <t>根岸</t>
    <rPh sb="0" eb="2">
      <t>ネギシ</t>
    </rPh>
    <phoneticPr fontId="2"/>
  </si>
  <si>
    <t>龍叶</t>
    <rPh sb="0" eb="1">
      <t>リュウ</t>
    </rPh>
    <rPh sb="1" eb="2">
      <t>カナ</t>
    </rPh>
    <phoneticPr fontId="2"/>
  </si>
  <si>
    <t>こざかい</t>
    <phoneticPr fontId="2"/>
  </si>
  <si>
    <t>じゅんのすけ</t>
    <phoneticPr fontId="2"/>
  </si>
  <si>
    <t>小堺</t>
    <rPh sb="0" eb="2">
      <t>コザカイ</t>
    </rPh>
    <phoneticPr fontId="2"/>
  </si>
  <si>
    <t>淳之介</t>
    <rPh sb="0" eb="3">
      <t>ジュンノスケ</t>
    </rPh>
    <phoneticPr fontId="2"/>
  </si>
  <si>
    <t>うんの</t>
    <phoneticPr fontId="2"/>
  </si>
  <si>
    <t>こうや</t>
    <phoneticPr fontId="2"/>
  </si>
  <si>
    <t>海野</t>
    <rPh sb="0" eb="2">
      <t>ウンノ</t>
    </rPh>
    <phoneticPr fontId="2"/>
  </si>
  <si>
    <t>幸弥</t>
    <rPh sb="0" eb="2">
      <t>コウヤ</t>
    </rPh>
    <phoneticPr fontId="2"/>
  </si>
  <si>
    <t>はまだ</t>
    <phoneticPr fontId="2"/>
  </si>
  <si>
    <t>けんた</t>
    <phoneticPr fontId="2"/>
  </si>
  <si>
    <t>濱田</t>
    <rPh sb="0" eb="2">
      <t>ハマダ</t>
    </rPh>
    <phoneticPr fontId="2"/>
  </si>
  <si>
    <t>健太</t>
    <rPh sb="0" eb="2">
      <t>ケンタ</t>
    </rPh>
    <phoneticPr fontId="2"/>
  </si>
  <si>
    <t>にし</t>
    <phoneticPr fontId="2"/>
  </si>
  <si>
    <t>きっぺい</t>
    <phoneticPr fontId="2"/>
  </si>
  <si>
    <t>西</t>
    <rPh sb="0" eb="1">
      <t>ニシ</t>
    </rPh>
    <phoneticPr fontId="2"/>
  </si>
  <si>
    <t>桔平</t>
    <rPh sb="0" eb="2">
      <t>キッペイ</t>
    </rPh>
    <phoneticPr fontId="2"/>
  </si>
  <si>
    <t>なとり</t>
    <phoneticPr fontId="2"/>
  </si>
  <si>
    <t>しょうご</t>
    <phoneticPr fontId="2"/>
  </si>
  <si>
    <t>名取</t>
    <rPh sb="0" eb="2">
      <t>ナト</t>
    </rPh>
    <phoneticPr fontId="2"/>
  </si>
  <si>
    <t>将吾</t>
    <rPh sb="0" eb="2">
      <t>ショウゴ</t>
    </rPh>
    <phoneticPr fontId="2"/>
  </si>
  <si>
    <t>小嶋　丈典</t>
    <rPh sb="0" eb="2">
      <t>コジマ</t>
    </rPh>
    <rPh sb="3" eb="5">
      <t>タケノリ</t>
    </rPh>
    <phoneticPr fontId="2"/>
  </si>
  <si>
    <t>よねだ</t>
    <phoneticPr fontId="2"/>
  </si>
  <si>
    <t>えいと</t>
    <phoneticPr fontId="2"/>
  </si>
  <si>
    <t>米田</t>
    <rPh sb="0" eb="2">
      <t>ヨネダ</t>
    </rPh>
    <phoneticPr fontId="2"/>
  </si>
  <si>
    <t>瑛土</t>
    <rPh sb="0" eb="1">
      <t>エイ</t>
    </rPh>
    <rPh sb="1" eb="2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</si>
</sst>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Q15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6" zoomScaleNormal="100" zoomScaleSheetLayoutView="100" workbookViewId="0">
      <selection activeCell="AD18" sqref="AD18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藤沢市立湘洋中学校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704</v>
      </c>
      <c r="G13" s="215"/>
      <c r="H13" s="215"/>
      <c r="I13" s="215"/>
      <c r="J13" s="216"/>
      <c r="K13" s="215" t="s">
        <v>705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763</v>
      </c>
      <c r="AA15" s="206"/>
      <c r="AB15" s="206"/>
      <c r="AC15" s="206"/>
      <c r="AD15" s="206"/>
      <c r="AE15" s="206" t="s">
        <v>764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712</v>
      </c>
      <c r="G16" s="215"/>
      <c r="H16" s="215"/>
      <c r="I16" s="215"/>
      <c r="J16" s="216"/>
      <c r="K16" s="215" t="s">
        <v>713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765</v>
      </c>
      <c r="AA16" s="215"/>
      <c r="AB16" s="215"/>
      <c r="AC16" s="215"/>
      <c r="AD16" s="216"/>
      <c r="AE16" s="215" t="s">
        <v>766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 t="s">
        <v>714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3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3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721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744</v>
      </c>
      <c r="AA25" s="105"/>
      <c r="AB25" s="105"/>
      <c r="AC25" s="105"/>
      <c r="AD25" s="105"/>
      <c r="AE25" s="105" t="s">
        <v>745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2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725</v>
      </c>
      <c r="G27" s="105"/>
      <c r="H27" s="105"/>
      <c r="I27" s="105"/>
      <c r="J27" s="105"/>
      <c r="K27" s="105" t="s">
        <v>726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749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3</v>
      </c>
      <c r="AK28" s="77"/>
      <c r="AL28" s="93">
        <v>185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729</v>
      </c>
      <c r="G29" s="105"/>
      <c r="H29" s="105"/>
      <c r="I29" s="105"/>
      <c r="J29" s="105"/>
      <c r="K29" s="105" t="s">
        <v>730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752</v>
      </c>
      <c r="AA29" s="105"/>
      <c r="AB29" s="105"/>
      <c r="AC29" s="105"/>
      <c r="AD29" s="105"/>
      <c r="AE29" s="105" t="s">
        <v>753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3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754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2</v>
      </c>
      <c r="AK30" s="77"/>
      <c r="AL30" s="93">
        <v>169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732</v>
      </c>
      <c r="G31" s="105"/>
      <c r="H31" s="105"/>
      <c r="I31" s="105"/>
      <c r="J31" s="105"/>
      <c r="K31" s="105" t="s">
        <v>734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756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711</v>
      </c>
      <c r="L32" s="87"/>
      <c r="M32" s="87"/>
      <c r="N32" s="87"/>
      <c r="O32" s="88"/>
      <c r="P32" s="77">
        <v>3</v>
      </c>
      <c r="Q32" s="77"/>
      <c r="R32" s="93">
        <v>163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176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736</v>
      </c>
      <c r="G33" s="80"/>
      <c r="H33" s="80"/>
      <c r="I33" s="80"/>
      <c r="J33" s="80"/>
      <c r="K33" s="80" t="s">
        <v>737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藤沢市立湘洋中学校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藤沢市立湘洋中学校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やすだ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安田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こいずみ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小泉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 t="str">
        <f>IF(入力!D22="","",入力!D22)</f>
        <v>①</v>
      </c>
      <c r="D15" s="286"/>
      <c r="E15" s="282" t="str">
        <f>IF(入力!F22="","",入力!F22)</f>
        <v>よねだ</v>
      </c>
      <c r="F15" s="283"/>
      <c r="G15" s="283"/>
      <c r="H15" s="283"/>
      <c r="I15" s="283"/>
      <c r="J15" s="283" t="str">
        <f>IF(入力!K22="","",入力!K22)</f>
        <v>えいと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ねぎし</v>
      </c>
      <c r="Z15" s="283"/>
      <c r="AA15" s="283"/>
      <c r="AB15" s="283"/>
      <c r="AC15" s="283"/>
      <c r="AD15" s="283" t="str">
        <f>IF(入力!AE22="","",入力!AE22)</f>
        <v>りゅうと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米田</v>
      </c>
      <c r="F16" s="297"/>
      <c r="G16" s="297"/>
      <c r="H16" s="297"/>
      <c r="I16" s="297"/>
      <c r="J16" s="297" t="str">
        <f>IF(入力!K23="","",入力!K23)</f>
        <v>瑛土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根岸</v>
      </c>
      <c r="Z16" s="297"/>
      <c r="AA16" s="297"/>
      <c r="AB16" s="297"/>
      <c r="AC16" s="297"/>
      <c r="AD16" s="297" t="str">
        <f>IF(入力!AE23="","",入力!AE23)</f>
        <v>龍叶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たかなし</v>
      </c>
      <c r="F17" s="278"/>
      <c r="G17" s="278"/>
      <c r="H17" s="278"/>
      <c r="I17" s="278"/>
      <c r="J17" s="278" t="str">
        <f>IF(入力!K24="","",入力!K24)</f>
        <v>かいと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こざかい</v>
      </c>
      <c r="Z17" s="278"/>
      <c r="AA17" s="278"/>
      <c r="AB17" s="278"/>
      <c r="AC17" s="278"/>
      <c r="AD17" s="278" t="str">
        <f>IF(入力!AE24="","",入力!AE24)</f>
        <v>じゅんのすけ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髙梨</v>
      </c>
      <c r="F18" s="270"/>
      <c r="G18" s="270"/>
      <c r="H18" s="270"/>
      <c r="I18" s="270"/>
      <c r="J18" s="270" t="str">
        <f>IF(入力!K25="","",入力!K25)</f>
        <v>海翔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小堺</v>
      </c>
      <c r="Z18" s="270"/>
      <c r="AA18" s="270"/>
      <c r="AB18" s="270"/>
      <c r="AC18" s="270"/>
      <c r="AD18" s="270" t="str">
        <f>IF(入力!AE25="","",入力!AE25)</f>
        <v>淳之介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くが</v>
      </c>
      <c r="F19" s="278"/>
      <c r="G19" s="278"/>
      <c r="H19" s="278"/>
      <c r="I19" s="278"/>
      <c r="J19" s="278" t="str">
        <f>IF(入力!K26="","",入力!K26)</f>
        <v>たいよう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うんの</v>
      </c>
      <c r="Z19" s="278"/>
      <c r="AA19" s="278"/>
      <c r="AB19" s="278"/>
      <c r="AC19" s="278"/>
      <c r="AD19" s="278" t="str">
        <f>IF(入力!AE26="","",入力!AE26)</f>
        <v>こうや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久我</v>
      </c>
      <c r="F20" s="270"/>
      <c r="G20" s="270"/>
      <c r="H20" s="270"/>
      <c r="I20" s="270"/>
      <c r="J20" s="270" t="str">
        <f>IF(入力!K27="","",入力!K27)</f>
        <v>太陽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海野</v>
      </c>
      <c r="Z20" s="270"/>
      <c r="AA20" s="270"/>
      <c r="AB20" s="270"/>
      <c r="AC20" s="270"/>
      <c r="AD20" s="270" t="str">
        <f>IF(入力!AE27="","",入力!AE27)</f>
        <v>幸弥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たけだ</v>
      </c>
      <c r="F21" s="278"/>
      <c r="G21" s="278"/>
      <c r="H21" s="278"/>
      <c r="I21" s="278"/>
      <c r="J21" s="278" t="str">
        <f>IF(入力!K28="","",入力!K28)</f>
        <v>じゅきと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はまだ</v>
      </c>
      <c r="Z21" s="278"/>
      <c r="AA21" s="278"/>
      <c r="AB21" s="278"/>
      <c r="AC21" s="278"/>
      <c r="AD21" s="278" t="str">
        <f>IF(入力!AE28="","",入力!AE28)</f>
        <v>けんた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185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竹田</v>
      </c>
      <c r="F22" s="270"/>
      <c r="G22" s="270"/>
      <c r="H22" s="270"/>
      <c r="I22" s="270"/>
      <c r="J22" s="270" t="str">
        <f>IF(入力!K29="","",入力!K29)</f>
        <v>寿輝斗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濱田</v>
      </c>
      <c r="Z22" s="270"/>
      <c r="AA22" s="270"/>
      <c r="AB22" s="270"/>
      <c r="AC22" s="270"/>
      <c r="AD22" s="270" t="str">
        <f>IF(入力!AE29="","",入力!AE29)</f>
        <v>健太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たかまつ</v>
      </c>
      <c r="F23" s="278"/>
      <c r="G23" s="278"/>
      <c r="H23" s="278"/>
      <c r="I23" s="278"/>
      <c r="J23" s="278" t="str">
        <f>IF(入力!K30="","",入力!K30)</f>
        <v>はるき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にし</v>
      </c>
      <c r="Z23" s="278"/>
      <c r="AA23" s="278"/>
      <c r="AB23" s="278"/>
      <c r="AC23" s="278"/>
      <c r="AD23" s="278" t="str">
        <f>IF(入力!AE30="","",入力!AE30)</f>
        <v>きっぺい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169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高松</v>
      </c>
      <c r="F24" s="270"/>
      <c r="G24" s="270"/>
      <c r="H24" s="270"/>
      <c r="I24" s="270"/>
      <c r="J24" s="270" t="str">
        <f>IF(入力!K31="","",入力!K31)</f>
        <v>波瑠輝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西</v>
      </c>
      <c r="Z24" s="270"/>
      <c r="AA24" s="270"/>
      <c r="AB24" s="270"/>
      <c r="AC24" s="270"/>
      <c r="AD24" s="270" t="str">
        <f>IF(入力!AE31="","",入力!AE31)</f>
        <v>桔平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ふかや</v>
      </c>
      <c r="F25" s="278"/>
      <c r="G25" s="278"/>
      <c r="H25" s="278"/>
      <c r="I25" s="278"/>
      <c r="J25" s="278" t="str">
        <f>IF(入力!K32="","",入力!K32)</f>
        <v>ゆうと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なとり</v>
      </c>
      <c r="Z25" s="278"/>
      <c r="AA25" s="278"/>
      <c r="AB25" s="278"/>
      <c r="AC25" s="278"/>
      <c r="AD25" s="278" t="str">
        <f>IF(入力!AE32="","",入力!AE32)</f>
        <v>しょうご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176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深谷</v>
      </c>
      <c r="F26" s="312"/>
      <c r="G26" s="312"/>
      <c r="H26" s="312"/>
      <c r="I26" s="312"/>
      <c r="J26" s="312" t="str">
        <f>IF(入力!K33="","",入力!K33)</f>
        <v>結友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名取</v>
      </c>
      <c r="Z26" s="312"/>
      <c r="AA26" s="312"/>
      <c r="AB26" s="312"/>
      <c r="AC26" s="312"/>
      <c r="AD26" s="312" t="str">
        <f>IF(入力!AE33="","",入力!AE33)</f>
        <v>将吾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5108</v>
      </c>
      <c r="B7" s="31" t="str">
        <f t="shared" ref="B7:C7" si="0">IF($A$8="","",IF($A$9="",B8,B8&amp;"・"&amp;B9))</f>
        <v>藤沢市立湘洋中学校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0045</v>
      </c>
      <c r="H7" s="31">
        <f t="shared" si="1"/>
        <v>0</v>
      </c>
      <c r="I7" s="31" t="str">
        <f t="shared" si="1"/>
        <v>藤沢市辻堂海岸４-１７-１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2215</v>
      </c>
      <c r="N7" s="31" t="str">
        <f t="shared" si="1"/>
        <v>0466</v>
      </c>
      <c r="O7" s="31" t="str">
        <f t="shared" si="1"/>
        <v>37</v>
      </c>
      <c r="P7" s="31" t="str">
        <f t="shared" si="1"/>
        <v>1063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5108</v>
      </c>
      <c r="B8" s="32" t="str">
        <f>IF(入力!$F$3="","",入力!$F$3)</f>
        <v>藤沢市立湘洋中学校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0045</v>
      </c>
      <c r="H8" s="32"/>
      <c r="I8" s="32" t="str">
        <f>IF(入力!$L$5="","",入力!$L$5)</f>
        <v>藤沢市辻堂海岸４-１７-１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2215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安田</v>
      </c>
      <c r="D16" s="32" t="str">
        <f>IF(入力!$K$13="","",入力!$K$13)</f>
        <v>脩平</v>
      </c>
      <c r="E16" s="32" t="str">
        <f>IF(入力!$F$12="","",入力!$F$12)</f>
        <v>やすだ</v>
      </c>
      <c r="F16" s="32" t="str">
        <f>IF(入力!$K$12="","",入力!$K$12)</f>
        <v>しゅうへい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山下</v>
      </c>
      <c r="D17" s="32" t="str">
        <f>IF(入力!$AE$13="","",入力!$AE$13)</f>
        <v>登志子</v>
      </c>
      <c r="E17" s="32" t="str">
        <f>IF(入力!$Z$12="","",入力!$Z$12)</f>
        <v>やました</v>
      </c>
      <c r="F17" s="32" t="str">
        <f>IF(入力!$AE$12="","",入力!$AE$12)</f>
        <v>としこ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小泉</v>
      </c>
      <c r="D20" s="32" t="str">
        <f>IF(入力!$K$16="","",入力!$K$16)</f>
        <v>悠人</v>
      </c>
      <c r="E20" s="32" t="str">
        <f>IF(入力!$F$15="","",入力!$F$15)</f>
        <v>こいずみ</v>
      </c>
      <c r="F20" s="32" t="str">
        <f>IF(入力!$K$15="","",入力!$K$15)</f>
        <v>ゆうと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米田</v>
      </c>
      <c r="D24" s="32" t="str">
        <f>IF(入力!$AE$16="","",入力!$AE$16)</f>
        <v>瑛土</v>
      </c>
      <c r="E24" s="32" t="str">
        <f>IF(入力!$Z$15="","",入力!$Z$15)</f>
        <v>よねだ</v>
      </c>
      <c r="F24" s="32" t="str">
        <f>IF(入力!$AE$15="","",入力!$AE$15)</f>
        <v>えいと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>①</v>
      </c>
      <c r="C53" s="32" t="str">
        <f>IF(OR(L53&lt;&gt;"○",入力!F23=""),"",入力!F23)</f>
        <v>米田</v>
      </c>
      <c r="D53" s="32" t="str">
        <f>IF(OR(L53&lt;&gt;"○",入力!K23=""),"",入力!K23)</f>
        <v>瑛土</v>
      </c>
      <c r="E53" s="32" t="str">
        <f>IF(OR(L53&lt;&gt;"○",入力!F22=""),"",入力!F22)</f>
        <v>よねだ</v>
      </c>
      <c r="F53" s="32" t="str">
        <f>IF(OR(L53&lt;&gt;"○",入力!K22=""),"",入力!K22)</f>
        <v>えいと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髙梨</v>
      </c>
      <c r="D54" s="32" t="str">
        <f>IF(OR(L54&lt;&gt;"○",入力!K25=""),"",入力!K25)</f>
        <v>海翔</v>
      </c>
      <c r="E54" s="32" t="str">
        <f>IF(OR(L54&lt;&gt;"○",入力!F24=""),"",入力!F24)</f>
        <v>たかなし</v>
      </c>
      <c r="F54" s="32" t="str">
        <f>IF(OR(L54&lt;&gt;"○",入力!K24=""),"",入力!K24)</f>
        <v>かいと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久我</v>
      </c>
      <c r="D55" s="32" t="str">
        <f>IF(OR(L55&lt;&gt;"○",入力!K27=""),"",入力!K27)</f>
        <v>太陽</v>
      </c>
      <c r="E55" s="32" t="str">
        <f>IF(OR(L55&lt;&gt;"○",入力!F26=""),"",入力!F26)</f>
        <v>くが</v>
      </c>
      <c r="F55" s="32" t="str">
        <f>IF(OR(L55&lt;&gt;"○",入力!K26=""),"",入力!K26)</f>
        <v>たいよう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竹田</v>
      </c>
      <c r="D56" s="32" t="str">
        <f>IF(OR(L56&lt;&gt;"○",入力!K29=""),"",入力!K29)</f>
        <v>寿輝斗</v>
      </c>
      <c r="E56" s="32" t="str">
        <f>IF(OR(L56&lt;&gt;"○",入力!F28=""),"",入力!F28)</f>
        <v>たけだ</v>
      </c>
      <c r="F56" s="32" t="str">
        <f>IF(OR(L56&lt;&gt;"○",入力!K28=""),"",入力!K28)</f>
        <v>じゅきと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高松</v>
      </c>
      <c r="D57" s="32" t="str">
        <f>IF(OR(L57&lt;&gt;"○",入力!K31=""),"",入力!K31)</f>
        <v>波瑠輝</v>
      </c>
      <c r="E57" s="32" t="str">
        <f>IF(OR(L57&lt;&gt;"○",入力!F30=""),"",入力!F30)</f>
        <v>たかまつ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深谷</v>
      </c>
      <c r="D58" s="32" t="str">
        <f>IF(OR(L58&lt;&gt;"○",入力!K33=""),"",入力!K33)</f>
        <v>結友</v>
      </c>
      <c r="E58" s="32" t="str">
        <f>IF(OR(L58&lt;&gt;"○",入力!F32=""),"",入力!F32)</f>
        <v>ふかや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根岸</v>
      </c>
      <c r="D59" s="32" t="str">
        <f>IF(OR(L59&lt;&gt;"○",入力!AE23=""),"",入力!AE23)</f>
        <v>龍叶</v>
      </c>
      <c r="E59" s="32" t="str">
        <f>IF(OR(L59&lt;&gt;"○",入力!Z22=""),"",入力!Z22)</f>
        <v>ねぎし</v>
      </c>
      <c r="F59" s="32" t="str">
        <f>IF(OR(L59&lt;&gt;"○",入力!AE22=""),"",入力!AE22)</f>
        <v>りゅうと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小堺</v>
      </c>
      <c r="D60" s="32" t="str">
        <f>IF(OR(L60&lt;&gt;"○",入力!AE25=""),"",入力!AE25)</f>
        <v>淳之介</v>
      </c>
      <c r="E60" s="32" t="str">
        <f>IF(OR(L60&lt;&gt;"○",入力!Z24=""),"",入力!Z24)</f>
        <v>こざかい</v>
      </c>
      <c r="F60" s="32" t="str">
        <f>IF(OR(L60&lt;&gt;"○",入力!AE24=""),"",入力!AE24)</f>
        <v>じゅんのすけ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海野</v>
      </c>
      <c r="D61" s="32" t="str">
        <f>IF(OR(L61&lt;&gt;"○",入力!AE27=""),"",入力!AE27)</f>
        <v>幸弥</v>
      </c>
      <c r="E61" s="32" t="str">
        <f>IF(OR(L61&lt;&gt;"○",入力!Z26=""),"",入力!Z26)</f>
        <v>うんの</v>
      </c>
      <c r="F61" s="32" t="str">
        <f>IF(OR(L61&lt;&gt;"○",入力!AE26=""),"",入力!AE26)</f>
        <v>こうや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濱田</v>
      </c>
      <c r="D62" s="32" t="str">
        <f>IF(OR(L62&lt;&gt;"○",入力!AE29=""),"",入力!AE29)</f>
        <v>健太</v>
      </c>
      <c r="E62" s="32" t="str">
        <f>IF(OR(L62&lt;&gt;"○",入力!Z28=""),"",入力!Z28)</f>
        <v>はまだ</v>
      </c>
      <c r="F62" s="32" t="str">
        <f>IF(OR(L62&lt;&gt;"○",入力!AE28=""),"",入力!AE28)</f>
        <v>けんた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185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西</v>
      </c>
      <c r="D63" s="32" t="str">
        <f>IF(OR(L63&lt;&gt;"○",入力!AE31=""),"",入力!AE31)</f>
        <v>桔平</v>
      </c>
      <c r="E63" s="32" t="str">
        <f>IF(OR(L63&lt;&gt;"○",入力!Z30=""),"",入力!Z30)</f>
        <v>にし</v>
      </c>
      <c r="F63" s="32" t="str">
        <f>IF(OR(L63&lt;&gt;"○",入力!AE30=""),"",入力!AE30)</f>
        <v>きっぺい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名取</v>
      </c>
      <c r="D64" s="32" t="str">
        <f>IF(OR(L64&lt;&gt;"○",入力!AE33=""),"",入力!AE33)</f>
        <v>将吾</v>
      </c>
      <c r="E64" s="32" t="str">
        <f>IF(OR(L64&lt;&gt;"○",入力!Z32=""),"",入力!Z32)</f>
        <v>なとり</v>
      </c>
      <c r="F64" s="32" t="str">
        <f>IF(OR(L64&lt;&gt;"○",入力!AE32=""),"",入力!AE32)</f>
        <v>しょうご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2022-05-06T22:54:30Z</dcterms:modified>
</cp:coreProperties>
</file>