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64teacher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<sst xmlns="http://schemas.openxmlformats.org/spreadsheetml/2006/main" count="1453" uniqueCount="750">
  <si>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</si>
  <si>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</si>
  <si>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</si>
  <si>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</si>
  <si>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</si>
  <si>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</si>
  <si>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</si>
  <si>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</si>
  <si>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</si>
  <si>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</si>
  <si>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</si>
  <si>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</si>
  <si>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</si>
  <si>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</si>
  <si>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</si>
  <si>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</si>
  <si>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</si>
  <si>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</si>
  <si>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</si>
  <si>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</si>
  <si>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</si>
  <si>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</si>
  <si>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</si>
  <si>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</si>
  <si>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</si>
  <si>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</si>
  <si>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</si>
  <si>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</si>
  <si>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</si>
  <si>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</si>
  <si>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</si>
  <si>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</si>
  <si>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</si>
  <si>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</si>
  <si>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</si>
  <si>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</si>
  <si>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</si>
  <si>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</si>
  <si>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</si>
  <si>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</si>
  <si>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</si>
  <si>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</si>
  <si>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</si>
  <si>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</si>
  <si>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</si>
  <si>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</si>
  <si>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</si>
  <si>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</si>
  <si>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</si>
  <si>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</si>
  <si>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</si>
  <si>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</si>
  <si>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</si>
  <si>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</si>
  <si>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</si>
  <si>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</si>
  <si>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</si>
  <si>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</si>
  <si>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</si>
  <si>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</si>
  <si>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</si>
  <si>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</si>
  <si>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</si>
  <si>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</si>
  <si>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</si>
  <si>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</si>
  <si>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</si>
  <si>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</si>
  <si>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</si>
  <si>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</si>
  <si>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</si>
  <si>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</si>
  <si>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</si>
  <si>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</si>
  <si>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</si>
  <si>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</si>
  <si>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</si>
  <si>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</si>
  <si>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</si>
  <si>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</si>
  <si>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</si>
  <si>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</si>
  <si>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</si>
  <si>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</si>
  <si>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</si>
  <si>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</si>
  <si>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</si>
  <si>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</si>
  <si>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</si>
  <si>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</si>
  <si>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</si>
  <si>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</si>
  <si>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</si>
  <si>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</si>
  <si>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</si>
  <si>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</si>
  <si>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</si>
  <si>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</si>
  <si>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</si>
  <si>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</si>
  <si>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</si>
  <si>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</si>
  <si>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</si>
  <si>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</si>
  <si>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</si>
  <si>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</si>
  <si>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</si>
  <si>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</si>
  <si>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</si>
  <si>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</si>
  <si>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</si>
  <si>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</si>
  <si>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</si>
  <si>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</si>
  <si>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</si>
  <si>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</si>
  <si>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</si>
  <si>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</si>
  <si>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</si>
  <si>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</si>
  <si>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</si>
  <si>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</si>
  <si>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</si>
  <si>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</si>
  <si>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</si>
  <si>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</si>
  <si>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</si>
  <si>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</si>
  <si>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</si>
  <si>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</si>
  <si>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</si>
  <si>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</si>
  <si>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</si>
  <si>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</si>
  <si>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</si>
  <si>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</si>
  <si>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</si>
  <si>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</si>
  <si>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</si>
  <si>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</si>
  <si>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</si>
  <si>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</si>
  <si>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</si>
  <si>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</si>
  <si>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</si>
  <si>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</si>
  <si>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</si>
  <si>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</si>
  <si>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</si>
  <si>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</si>
  <si>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</si>
  <si>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</si>
  <si>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</si>
  <si>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</si>
  <si>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</si>
  <si>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</si>
  <si>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</si>
  <si>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</si>
  <si>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</si>
  <si>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</si>
  <si>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</si>
  <si>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</si>
  <si>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</si>
  <si>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</si>
  <si>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</si>
  <si>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</si>
  <si>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</si>
  <si>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</si>
  <si>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</si>
  <si>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</si>
  <si>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</si>
  <si>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</si>
  <si>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</si>
  <si>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</si>
  <si>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</si>
  <si>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</si>
  <si>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</si>
  <si>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</si>
  <si>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</si>
  <si>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</si>
  <si>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</si>
  <si>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</si>
  <si>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</si>
  <si>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</si>
  <si>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</si>
  <si>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</si>
  <si>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</si>
  <si>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</si>
  <si>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</si>
  <si>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</si>
  <si>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</si>
  <si>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</si>
  <si>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</si>
  <si>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</si>
  <si>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</si>
  <si>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</si>
  <si>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</si>
  <si>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</si>
  <si>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</si>
  <si>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</si>
  <si>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</si>
  <si>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</si>
  <si>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</si>
  <si>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</si>
  <si>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</si>
  <si>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</si>
  <si>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</si>
  <si>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</si>
  <si>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</si>
  <si>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</si>
  <si>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</si>
  <si>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</si>
  <si>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</si>
  <si>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</si>
  <si>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</si>
  <si>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</si>
  <si>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</si>
  <si>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</si>
  <si>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</si>
  <si>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</si>
  <si>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</si>
  <si>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</si>
  <si>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</si>
  <si>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</si>
  <si>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</si>
  <si>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</si>
  <si>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</si>
  <si>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</si>
  <si>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</si>
  <si>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</si>
  <si>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</si>
  <si>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</si>
  <si>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</si>
  <si>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</si>
  <si>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</si>
  <si>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</si>
  <si>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</si>
  <si>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</si>
  <si>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</si>
  <si>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</si>
  <si>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</si>
  <si>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</si>
  <si>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</si>
  <si>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</si>
  <si>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</si>
  <si>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</si>
  <si>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</si>
  <si>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</si>
  <si>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</si>
  <si>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</si>
  <si>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</si>
  <si>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</si>
  <si>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</si>
  <si>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</si>
  <si>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</si>
  <si>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</si>
  <si>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</si>
  <si>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</si>
  <si>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</si>
  <si>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</si>
  <si>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</si>
  <si>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</si>
  <si>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</si>
  <si>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</si>
  <si>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</si>
  <si>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</si>
  <si>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</si>
  <si>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</si>
  <si>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</si>
  <si>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</si>
  <si>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</si>
  <si>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</si>
  <si>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</si>
  <si>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</si>
  <si>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</si>
  <si>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</si>
  <si>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</si>
  <si>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</si>
  <si>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</si>
  <si>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</si>
  <si>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</si>
  <si>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</si>
  <si>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</si>
  <si>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</si>
  <si>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</si>
  <si>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</si>
  <si>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</si>
  <si>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</si>
  <si>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</si>
  <si>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</si>
  <si>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</si>
  <si>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</si>
  <si>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</si>
  <si>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</si>
  <si>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</si>
  <si>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</si>
  <si>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</si>
  <si>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</si>
  <si>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</si>
  <si>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</si>
  <si>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</si>
  <si>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</si>
  <si>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</si>
  <si>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</si>
  <si>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</si>
  <si>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</si>
  <si>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</si>
  <si>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</si>
  <si>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</si>
  <si>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</si>
  <si>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</si>
  <si>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</si>
  <si>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</si>
  <si>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</si>
  <si>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</si>
  <si>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</si>
  <si>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</si>
  <si>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</si>
  <si>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</si>
  <si>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</si>
  <si>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</si>
  <si>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</si>
  <si>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</si>
  <si>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</si>
  <si>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</si>
  <si>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</si>
  <si>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</si>
  <si>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</si>
  <si>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</si>
  <si>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</si>
  <si>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</si>
  <si>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</si>
  <si>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</si>
  <si>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</si>
  <si>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</si>
  <si>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</si>
  <si>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</si>
  <si>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</si>
  <si>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</si>
  <si>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</si>
  <si>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</si>
  <si>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</si>
  <si>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</si>
  <si>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</si>
  <si>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</si>
  <si>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</si>
  <si>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</si>
  <si>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</si>
  <si>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</si>
  <si>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</si>
  <si>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</si>
  <si>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</si>
  <si>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</si>
  <si>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</si>
  <si>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</si>
  <si>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</si>
  <si>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</si>
  <si>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</si>
  <si>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</si>
  <si>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</si>
  <si>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</si>
  <si>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</si>
  <si>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</si>
  <si>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</si>
  <si>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</si>
  <si>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</si>
  <si>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</si>
  <si>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</si>
  <si>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</si>
  <si>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</si>
  <si>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</si>
  <si>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</si>
  <si>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</si>
  <si>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</si>
  <si>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</si>
  <si>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</si>
  <si>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</si>
  <si>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</si>
  <si>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</si>
  <si>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</si>
  <si>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</si>
  <si>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</si>
  <si>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</si>
  <si>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</si>
  <si>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</si>
  <si>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</si>
  <si>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</si>
  <si>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</si>
  <si>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</si>
  <si>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</si>
  <si>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</si>
  <si>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</si>
  <si>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</si>
  <si>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</si>
  <si>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</si>
  <si>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</si>
  <si>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</si>
  <si>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</si>
  <si>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</si>
  <si>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</si>
  <si>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</si>
  <si>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</si>
  <si>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</si>
  <si>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</si>
  <si>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</si>
  <si>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</si>
  <si>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</si>
  <si>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</si>
  <si>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</si>
  <si>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</si>
  <si>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</si>
  <si>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</si>
  <si>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</si>
  <si>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</si>
  <si>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</si>
  <si>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</si>
  <si>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</si>
  <si>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</si>
  <si>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</si>
  <si>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</si>
  <si>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</si>
  <si>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</si>
  <si>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</si>
  <si>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</si>
  <si>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</si>
  <si>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</si>
  <si>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</si>
  <si>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</si>
  <si>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</si>
  <si>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</si>
  <si>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</si>
  <si>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</si>
  <si>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</si>
  <si>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</si>
  <si>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</si>
  <si>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</si>
  <si>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</si>
  <si>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</si>
  <si>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</si>
  <si>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</si>
  <si>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</si>
  <si>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</si>
  <si>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</si>
  <si>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</si>
  <si>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</si>
  <si>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</si>
  <si>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</si>
  <si>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</si>
  <si>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</si>
  <si>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</si>
  <si>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</si>
  <si>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</si>
  <si>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</si>
  <si>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</si>
  <si>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</si>
  <si>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</si>
  <si>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</si>
  <si>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</si>
  <si>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</si>
  <si>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</si>
  <si>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</si>
  <si>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</si>
  <si>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</si>
  <si>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</si>
  <si>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</si>
  <si>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</si>
  <si>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</si>
  <si>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</si>
  <si>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</si>
  <si>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</si>
  <si>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</si>
  <si>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</si>
  <si>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</si>
  <si>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</si>
  <si>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</si>
  <si>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</si>
  <si>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</si>
  <si>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</si>
  <si>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</si>
  <si>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</si>
  <si>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</si>
  <si>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</si>
  <si>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</si>
  <si>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</si>
  <si>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</si>
  <si>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</si>
  <si>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</si>
  <si>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</si>
  <si>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</si>
  <si>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</si>
  <si>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</si>
  <si>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</si>
  <si>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</si>
  <si>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</si>
  <si>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</si>
  <si>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</si>
  <si>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</si>
  <si>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</si>
  <si>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</si>
  <si>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</si>
  <si>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</si>
  <si>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</si>
  <si>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</si>
  <si>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</si>
  <si>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</si>
  <si>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</si>
  <si>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</si>
  <si>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</si>
  <si>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</si>
  <si>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</si>
  <si>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</si>
  <si>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</si>
  <si>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</si>
  <si>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</si>
  <si>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</si>
  <si>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</si>
  <si>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</si>
  <si>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</si>
  <si>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</si>
  <si>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</si>
  <si>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</si>
  <si>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</si>
  <si>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</si>
  <si>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</si>
  <si>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</si>
  <si>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</si>
  <si>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</si>
  <si>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</si>
  <si>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</si>
  <si>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</si>
  <si>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</si>
  <si>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</si>
  <si>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</si>
  <si>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</si>
  <si>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</si>
  <si>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</si>
  <si>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</si>
  <si>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</si>
  <si>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</si>
  <si>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</si>
  <si>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</si>
  <si>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</si>
  <si>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</si>
  <si>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</si>
  <si>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</si>
  <si>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</si>
  <si>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</si>
  <si>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</si>
  <si>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</si>
  <si>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</si>
  <si>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</si>
  <si>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</si>
  <si>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</si>
  <si>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</si>
  <si>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</si>
  <si>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</si>
  <si>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</si>
  <si>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</si>
  <si>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</si>
  <si>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</si>
  <si>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</si>
  <si>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</si>
  <si>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</si>
  <si>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</si>
  <si>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</si>
  <si>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</si>
  <si>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</si>
  <si>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</si>
  <si>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</si>
  <si>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</si>
  <si>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</si>
  <si>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</si>
  <si>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</si>
  <si>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</si>
  <si>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</si>
  <si>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</si>
  <si>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</si>
  <si>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</si>
  <si>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</si>
  <si>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</si>
  <si>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</si>
  <si>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</si>
  <si>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</si>
  <si>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</si>
  <si>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</si>
  <si>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</si>
  <si>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</si>
  <si>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</si>
  <si>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</si>
  <si>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</si>
  <si>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</si>
  <si>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</si>
  <si>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</si>
  <si>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</si>
  <si>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</si>
  <si>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</si>
  <si>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</si>
  <si>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</si>
  <si>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</si>
  <si>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</si>
  <si>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</si>
  <si>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</si>
  <si>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</si>
  <si>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</si>
  <si>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</si>
  <si>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</si>
  <si>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</si>
  <si>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</si>
  <si>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</si>
  <si>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</si>
  <si>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</si>
  <si>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</si>
  <si>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</si>
  <si>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</si>
  <si>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</si>
  <si>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</si>
  <si>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</si>
  <si>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</si>
  <si>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</si>
  <si>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</si>
  <si>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</si>
  <si>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</si>
  <si>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</si>
  <si>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</si>
  <si>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</si>
  <si>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</si>
  <si>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</si>
  <si>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</si>
  <si>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</si>
  <si>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</si>
  <si>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</si>
  <si>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</si>
  <si>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</si>
  <si>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</si>
  <si>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</si>
  <si>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</si>
  <si>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</si>
  <si>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</si>
  <si>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</si>
  <si>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</si>
  <si>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</si>
  <si>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</si>
  <si>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</si>
  <si>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</si>
  <si>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</si>
  <si>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</si>
  <si>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</si>
  <si>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</si>
  <si>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</si>
  <si>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</si>
  <si>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</si>
  <si>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</si>
  <si>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</si>
  <si>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</si>
  <si>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</si>
  <si>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</si>
  <si>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</si>
  <si>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</si>
  <si>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</si>
  <si>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</si>
  <si>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</si>
  <si>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</si>
  <si>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</si>
  <si>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</si>
  <si>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</si>
  <si>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</si>
  <si>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</si>
  <si>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</si>
  <si>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</si>
  <si>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</si>
  <si>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</si>
  <si>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</si>
  <si>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</si>
  <si>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</si>
  <si>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</si>
  <si>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</si>
  <si>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</si>
  <si>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</si>
  <si>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</si>
  <si>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</si>
  <si>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0466</t>
    <phoneticPr fontId="2"/>
  </si>
  <si>
    <t>27</t>
    <phoneticPr fontId="2"/>
  </si>
  <si>
    <t>6421</t>
    <phoneticPr fontId="2"/>
  </si>
  <si>
    <t>藤沢市弥勒寺２ー１－２７</t>
    <rPh sb="0" eb="3">
      <t>フジサワシ</t>
    </rPh>
    <rPh sb="3" eb="6">
      <t>ミロクジ</t>
    </rPh>
    <phoneticPr fontId="2"/>
  </si>
  <si>
    <t>２５１</t>
    <phoneticPr fontId="2"/>
  </si>
  <si>
    <t>００１６</t>
    <phoneticPr fontId="2"/>
  </si>
  <si>
    <t>岩下</t>
    <rPh sb="0" eb="2">
      <t>イワシタ</t>
    </rPh>
    <phoneticPr fontId="2"/>
  </si>
  <si>
    <t>智和</t>
    <rPh sb="0" eb="2">
      <t>トモカズ</t>
    </rPh>
    <phoneticPr fontId="2"/>
  </si>
  <si>
    <t>いわした</t>
    <phoneticPr fontId="2"/>
  </si>
  <si>
    <t>ともかず</t>
    <phoneticPr fontId="2"/>
  </si>
  <si>
    <t>中村</t>
    <rPh sb="0" eb="2">
      <t>ナカムラ</t>
    </rPh>
    <phoneticPr fontId="2"/>
  </si>
  <si>
    <t>研太</t>
    <rPh sb="0" eb="2">
      <t>ケンタ</t>
    </rPh>
    <phoneticPr fontId="2"/>
  </si>
  <si>
    <t>なかむら</t>
    <phoneticPr fontId="2"/>
  </si>
  <si>
    <t>けんた</t>
    <phoneticPr fontId="2"/>
  </si>
  <si>
    <t>○</t>
    <phoneticPr fontId="2"/>
  </si>
  <si>
    <t>仙場</t>
    <rPh sb="0" eb="2">
      <t>センバ</t>
    </rPh>
    <phoneticPr fontId="2"/>
  </si>
  <si>
    <t>飛鳥</t>
    <rPh sb="0" eb="2">
      <t>アスカ</t>
    </rPh>
    <phoneticPr fontId="2"/>
  </si>
  <si>
    <t>せんば</t>
    <phoneticPr fontId="2"/>
  </si>
  <si>
    <t>あすか</t>
    <phoneticPr fontId="2"/>
  </si>
  <si>
    <t>畝中</t>
    <rPh sb="0" eb="2">
      <t>ウネナカ</t>
    </rPh>
    <phoneticPr fontId="2"/>
  </si>
  <si>
    <t>十和</t>
    <rPh sb="0" eb="2">
      <t>トワ</t>
    </rPh>
    <phoneticPr fontId="2"/>
  </si>
  <si>
    <t>うねなか</t>
    <phoneticPr fontId="2"/>
  </si>
  <si>
    <t>とわ</t>
    <phoneticPr fontId="2"/>
  </si>
  <si>
    <t>せんば</t>
    <phoneticPr fontId="2"/>
  </si>
  <si>
    <t>亀ヶ谷</t>
    <rPh sb="0" eb="3">
      <t>カメガヤ</t>
    </rPh>
    <phoneticPr fontId="2"/>
  </si>
  <si>
    <t>悠斗</t>
    <rPh sb="0" eb="2">
      <t>ハルト</t>
    </rPh>
    <phoneticPr fontId="2"/>
  </si>
  <si>
    <t>かめがや</t>
    <phoneticPr fontId="2"/>
  </si>
  <si>
    <t>ゆうと</t>
    <phoneticPr fontId="2"/>
  </si>
  <si>
    <t>田中</t>
    <rPh sb="0" eb="2">
      <t>タナカ</t>
    </rPh>
    <phoneticPr fontId="2"/>
  </si>
  <si>
    <t>遥斗</t>
    <rPh sb="0" eb="2">
      <t>ハルト</t>
    </rPh>
    <phoneticPr fontId="2"/>
  </si>
  <si>
    <t>たなか</t>
    <phoneticPr fontId="2"/>
  </si>
  <si>
    <t>はると</t>
    <phoneticPr fontId="2"/>
  </si>
  <si>
    <t>平野</t>
    <rPh sb="0" eb="2">
      <t>ヒラノ</t>
    </rPh>
    <phoneticPr fontId="2"/>
  </si>
  <si>
    <t>豪</t>
    <rPh sb="0" eb="1">
      <t>ゴウ</t>
    </rPh>
    <phoneticPr fontId="2"/>
  </si>
  <si>
    <t>ひらの</t>
    <phoneticPr fontId="2"/>
  </si>
  <si>
    <t>ごう</t>
    <phoneticPr fontId="2"/>
  </si>
  <si>
    <t>尾形</t>
    <rPh sb="0" eb="2">
      <t>オガタ</t>
    </rPh>
    <phoneticPr fontId="2"/>
  </si>
  <si>
    <t>就</t>
    <rPh sb="0" eb="1">
      <t>シュウ</t>
    </rPh>
    <phoneticPr fontId="2"/>
  </si>
  <si>
    <t>おがた</t>
    <phoneticPr fontId="2"/>
  </si>
  <si>
    <t>しゅう</t>
    <phoneticPr fontId="2"/>
  </si>
  <si>
    <t>佐藤</t>
    <rPh sb="0" eb="2">
      <t>サトウ</t>
    </rPh>
    <phoneticPr fontId="2"/>
  </si>
  <si>
    <t>謙真</t>
    <rPh sb="0" eb="1">
      <t>ケン</t>
    </rPh>
    <rPh sb="1" eb="2">
      <t>マコト</t>
    </rPh>
    <phoneticPr fontId="2"/>
  </si>
  <si>
    <t>さとう</t>
    <phoneticPr fontId="2"/>
  </si>
  <si>
    <t>けんしん</t>
    <phoneticPr fontId="2"/>
  </si>
  <si>
    <t>洸太</t>
    <rPh sb="0" eb="2">
      <t>コウタ</t>
    </rPh>
    <phoneticPr fontId="2"/>
  </si>
  <si>
    <t>なかむら</t>
    <phoneticPr fontId="2"/>
  </si>
  <si>
    <t>こうた</t>
    <phoneticPr fontId="2"/>
  </si>
  <si>
    <t>中山</t>
    <rPh sb="0" eb="2">
      <t>ナカヤマ</t>
    </rPh>
    <phoneticPr fontId="2"/>
  </si>
  <si>
    <t>翔太</t>
    <rPh sb="0" eb="2">
      <t>ショウタ</t>
    </rPh>
    <phoneticPr fontId="2"/>
  </si>
  <si>
    <t>なかやま</t>
    <phoneticPr fontId="2"/>
  </si>
  <si>
    <t>しょうた</t>
    <phoneticPr fontId="2"/>
  </si>
  <si>
    <t>杉崎</t>
    <rPh sb="0" eb="2">
      <t>スギザキ</t>
    </rPh>
    <phoneticPr fontId="2"/>
  </si>
  <si>
    <t>耕平</t>
    <rPh sb="0" eb="2">
      <t>コウヘイ</t>
    </rPh>
    <phoneticPr fontId="2"/>
  </si>
  <si>
    <t>すぎざき</t>
    <phoneticPr fontId="2"/>
  </si>
  <si>
    <t>こうへい</t>
    <phoneticPr fontId="2"/>
  </si>
  <si>
    <t>圖師</t>
    <rPh sb="0" eb="2">
      <t>ズシ</t>
    </rPh>
    <phoneticPr fontId="2"/>
  </si>
  <si>
    <t>諒哉</t>
    <rPh sb="0" eb="1">
      <t>リョウ</t>
    </rPh>
    <rPh sb="1" eb="2">
      <t>ヤ</t>
    </rPh>
    <phoneticPr fontId="2"/>
  </si>
  <si>
    <t>ずし</t>
    <phoneticPr fontId="2"/>
  </si>
  <si>
    <t>りょうや</t>
    <phoneticPr fontId="2"/>
  </si>
  <si>
    <t>後藤</t>
    <rPh sb="0" eb="2">
      <t>ゴトウ</t>
    </rPh>
    <phoneticPr fontId="2"/>
  </si>
  <si>
    <t>直樹</t>
    <rPh sb="0" eb="2">
      <t>ナオキ</t>
    </rPh>
    <phoneticPr fontId="2"/>
  </si>
  <si>
    <t>ごとう</t>
    <phoneticPr fontId="2"/>
  </si>
  <si>
    <t>なおき</t>
    <phoneticPr fontId="2"/>
  </si>
  <si>
    <t>伊達</t>
    <rPh sb="0" eb="2">
      <t>ダテ</t>
    </rPh>
    <phoneticPr fontId="2"/>
  </si>
  <si>
    <t>陽輝</t>
    <rPh sb="0" eb="2">
      <t>ハルキ</t>
    </rPh>
    <phoneticPr fontId="2"/>
  </si>
  <si>
    <t>だて</t>
    <phoneticPr fontId="2"/>
  </si>
  <si>
    <t>はるき</t>
    <phoneticPr fontId="2"/>
  </si>
  <si>
    <t>0466</t>
    <phoneticPr fontId="2"/>
  </si>
  <si>
    <t>50</t>
    <phoneticPr fontId="2"/>
  </si>
  <si>
    <t>6878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</si>
</sst>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36</xdr:col>
      <xdr:colOff>142875</xdr:colOff>
      <xdr:row>12</xdr:row>
      <xdr:rowOff>19050</xdr:rowOff>
    </xdr:from>
    <xdr:to>
      <xdr:col>39</xdr:col>
      <xdr:colOff>9525</xdr:colOff>
      <xdr:row>12</xdr:row>
      <xdr:rowOff>361950</xdr:rowOff>
    </xdr:to>
    <xdr:sp macro="" textlink="">
      <xdr:nvSpPr>
        <xdr:cNvPr id="3" name="楕円 2"/>
        <xdr:cNvSpPr/>
      </xdr:nvSpPr>
      <xdr:spPr>
        <a:xfrm>
          <a:off x="6753225" y="4114800"/>
          <a:ext cx="381000" cy="3429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21" zoomScale="70" zoomScaleNormal="100" zoomScaleSheetLayoutView="70" workbookViewId="0">
      <selection activeCell="G328" sqref="G32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7" sqref="AL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5110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藤沢市立村岡中学校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683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747</v>
      </c>
      <c r="AC6" s="203"/>
      <c r="AD6" s="203"/>
      <c r="AE6" s="203"/>
      <c r="AF6" s="38" t="s">
        <v>587</v>
      </c>
      <c r="AG6" s="203" t="s">
        <v>748</v>
      </c>
      <c r="AH6" s="203"/>
      <c r="AI6" s="203"/>
      <c r="AJ6" s="203"/>
      <c r="AK6" s="38" t="s">
        <v>587</v>
      </c>
      <c r="AL6" s="203" t="s">
        <v>749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688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686</v>
      </c>
      <c r="G13" s="166"/>
      <c r="H13" s="166"/>
      <c r="I13" s="166"/>
      <c r="J13" s="166"/>
      <c r="K13" s="166"/>
      <c r="L13" s="166" t="s">
        <v>687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690</v>
      </c>
      <c r="W13" s="172"/>
      <c r="X13" s="172"/>
      <c r="Y13" s="172"/>
      <c r="Z13" s="172"/>
      <c r="AA13" s="172"/>
      <c r="AB13" s="173" t="s">
        <v>691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701</v>
      </c>
      <c r="G14" s="85"/>
      <c r="H14" s="85"/>
      <c r="I14" s="85"/>
      <c r="J14" s="85"/>
      <c r="K14" s="85"/>
      <c r="L14" s="85" t="s">
        <v>702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699</v>
      </c>
      <c r="G15" s="78"/>
      <c r="H15" s="78"/>
      <c r="I15" s="78"/>
      <c r="J15" s="78"/>
      <c r="K15" s="78"/>
      <c r="L15" s="78" t="s">
        <v>700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696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703</v>
      </c>
      <c r="G20" s="119"/>
      <c r="H20" s="119"/>
      <c r="I20" s="119"/>
      <c r="J20" s="119"/>
      <c r="K20" s="119" t="s">
        <v>698</v>
      </c>
      <c r="L20" s="119"/>
      <c r="M20" s="119"/>
      <c r="N20" s="119"/>
      <c r="O20" s="120"/>
      <c r="P20" s="116">
        <v>2</v>
      </c>
      <c r="Q20" s="116"/>
      <c r="R20" s="107">
        <v>167</v>
      </c>
      <c r="S20" s="108"/>
      <c r="T20" s="107" t="s">
        <v>694</v>
      </c>
      <c r="U20" s="109"/>
      <c r="V20" s="114">
        <v>7</v>
      </c>
      <c r="W20" s="115"/>
      <c r="X20" s="116">
        <v>7</v>
      </c>
      <c r="Y20" s="116"/>
      <c r="Z20" s="118" t="s">
        <v>725</v>
      </c>
      <c r="AA20" s="119"/>
      <c r="AB20" s="119"/>
      <c r="AC20" s="119"/>
      <c r="AD20" s="119"/>
      <c r="AE20" s="119" t="s">
        <v>726</v>
      </c>
      <c r="AF20" s="119"/>
      <c r="AG20" s="119"/>
      <c r="AH20" s="119"/>
      <c r="AI20" s="120"/>
      <c r="AJ20" s="116">
        <v>2</v>
      </c>
      <c r="AK20" s="116"/>
      <c r="AL20" s="107">
        <v>160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696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690</v>
      </c>
      <c r="AA21" s="112"/>
      <c r="AB21" s="112"/>
      <c r="AC21" s="112"/>
      <c r="AD21" s="112"/>
      <c r="AE21" s="112" t="s">
        <v>724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706</v>
      </c>
      <c r="G22" s="85"/>
      <c r="H22" s="85"/>
      <c r="I22" s="85"/>
      <c r="J22" s="85"/>
      <c r="K22" s="85" t="s">
        <v>707</v>
      </c>
      <c r="L22" s="85"/>
      <c r="M22" s="85"/>
      <c r="N22" s="85"/>
      <c r="O22" s="86"/>
      <c r="P22" s="75">
        <v>2</v>
      </c>
      <c r="Q22" s="75"/>
      <c r="R22" s="91">
        <v>158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729</v>
      </c>
      <c r="AA22" s="85"/>
      <c r="AB22" s="85"/>
      <c r="AC22" s="85"/>
      <c r="AD22" s="85"/>
      <c r="AE22" s="85" t="s">
        <v>730</v>
      </c>
      <c r="AF22" s="85"/>
      <c r="AG22" s="85"/>
      <c r="AH22" s="85"/>
      <c r="AI22" s="86"/>
      <c r="AJ22" s="75">
        <v>2</v>
      </c>
      <c r="AK22" s="75"/>
      <c r="AL22" s="91">
        <v>162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704</v>
      </c>
      <c r="G23" s="103"/>
      <c r="H23" s="103"/>
      <c r="I23" s="103"/>
      <c r="J23" s="103"/>
      <c r="K23" s="103" t="s">
        <v>705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727</v>
      </c>
      <c r="AA23" s="103"/>
      <c r="AB23" s="103"/>
      <c r="AC23" s="103"/>
      <c r="AD23" s="103"/>
      <c r="AE23" s="103" t="s">
        <v>728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710</v>
      </c>
      <c r="G24" s="85"/>
      <c r="H24" s="85"/>
      <c r="I24" s="85"/>
      <c r="J24" s="85"/>
      <c r="K24" s="85" t="s">
        <v>711</v>
      </c>
      <c r="L24" s="85"/>
      <c r="M24" s="85"/>
      <c r="N24" s="85"/>
      <c r="O24" s="86"/>
      <c r="P24" s="75">
        <v>2</v>
      </c>
      <c r="Q24" s="75"/>
      <c r="R24" s="91">
        <v>158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733</v>
      </c>
      <c r="AA24" s="85"/>
      <c r="AB24" s="85"/>
      <c r="AC24" s="85"/>
      <c r="AD24" s="85"/>
      <c r="AE24" s="85" t="s">
        <v>734</v>
      </c>
      <c r="AF24" s="85"/>
      <c r="AG24" s="85"/>
      <c r="AH24" s="85"/>
      <c r="AI24" s="86"/>
      <c r="AJ24" s="75">
        <v>1</v>
      </c>
      <c r="AK24" s="75"/>
      <c r="AL24" s="91">
        <v>165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708</v>
      </c>
      <c r="G25" s="103"/>
      <c r="H25" s="103"/>
      <c r="I25" s="103"/>
      <c r="J25" s="103"/>
      <c r="K25" s="103" t="s">
        <v>709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731</v>
      </c>
      <c r="AA25" s="103"/>
      <c r="AB25" s="103"/>
      <c r="AC25" s="103"/>
      <c r="AD25" s="103"/>
      <c r="AE25" s="103" t="s">
        <v>732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714</v>
      </c>
      <c r="G26" s="85"/>
      <c r="H26" s="85"/>
      <c r="I26" s="85"/>
      <c r="J26" s="85"/>
      <c r="K26" s="85" t="s">
        <v>715</v>
      </c>
      <c r="L26" s="85"/>
      <c r="M26" s="85"/>
      <c r="N26" s="85"/>
      <c r="O26" s="86"/>
      <c r="P26" s="75">
        <v>1</v>
      </c>
      <c r="Q26" s="75"/>
      <c r="R26" s="91">
        <v>176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741</v>
      </c>
      <c r="AA26" s="85"/>
      <c r="AB26" s="85"/>
      <c r="AC26" s="85"/>
      <c r="AD26" s="85"/>
      <c r="AE26" s="85" t="s">
        <v>742</v>
      </c>
      <c r="AF26" s="85"/>
      <c r="AG26" s="85"/>
      <c r="AH26" s="85"/>
      <c r="AI26" s="86"/>
      <c r="AJ26" s="75">
        <v>1</v>
      </c>
      <c r="AK26" s="75"/>
      <c r="AL26" s="91">
        <v>163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712</v>
      </c>
      <c r="G27" s="103"/>
      <c r="H27" s="103"/>
      <c r="I27" s="103"/>
      <c r="J27" s="103"/>
      <c r="K27" s="103" t="s">
        <v>713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739</v>
      </c>
      <c r="AA27" s="103"/>
      <c r="AB27" s="103"/>
      <c r="AC27" s="103"/>
      <c r="AD27" s="103"/>
      <c r="AE27" s="103" t="s">
        <v>740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718</v>
      </c>
      <c r="G28" s="85"/>
      <c r="H28" s="85"/>
      <c r="I28" s="85"/>
      <c r="J28" s="85"/>
      <c r="K28" s="85" t="s">
        <v>719</v>
      </c>
      <c r="L28" s="85"/>
      <c r="M28" s="85"/>
      <c r="N28" s="85"/>
      <c r="O28" s="86"/>
      <c r="P28" s="75">
        <v>1</v>
      </c>
      <c r="Q28" s="75"/>
      <c r="R28" s="91">
        <v>173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745</v>
      </c>
      <c r="AA28" s="85"/>
      <c r="AB28" s="85"/>
      <c r="AC28" s="85"/>
      <c r="AD28" s="85"/>
      <c r="AE28" s="85" t="s">
        <v>746</v>
      </c>
      <c r="AF28" s="85"/>
      <c r="AG28" s="85"/>
      <c r="AH28" s="85"/>
      <c r="AI28" s="86"/>
      <c r="AJ28" s="75">
        <v>1</v>
      </c>
      <c r="AK28" s="75"/>
      <c r="AL28" s="91">
        <v>152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716</v>
      </c>
      <c r="G29" s="103"/>
      <c r="H29" s="103"/>
      <c r="I29" s="103"/>
      <c r="J29" s="103"/>
      <c r="K29" s="103" t="s">
        <v>717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743</v>
      </c>
      <c r="AA29" s="103"/>
      <c r="AB29" s="103"/>
      <c r="AC29" s="103"/>
      <c r="AD29" s="103"/>
      <c r="AE29" s="103" t="s">
        <v>744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722</v>
      </c>
      <c r="G30" s="85"/>
      <c r="H30" s="85"/>
      <c r="I30" s="85"/>
      <c r="J30" s="85"/>
      <c r="K30" s="85" t="s">
        <v>723</v>
      </c>
      <c r="L30" s="85"/>
      <c r="M30" s="85"/>
      <c r="N30" s="85"/>
      <c r="O30" s="86"/>
      <c r="P30" s="75">
        <v>2</v>
      </c>
      <c r="Q30" s="75"/>
      <c r="R30" s="91">
        <v>163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737</v>
      </c>
      <c r="AA30" s="85"/>
      <c r="AB30" s="85"/>
      <c r="AC30" s="85"/>
      <c r="AD30" s="85"/>
      <c r="AE30" s="85" t="s">
        <v>738</v>
      </c>
      <c r="AF30" s="85"/>
      <c r="AG30" s="85"/>
      <c r="AH30" s="85"/>
      <c r="AI30" s="86"/>
      <c r="AJ30" s="75">
        <v>1</v>
      </c>
      <c r="AK30" s="75"/>
      <c r="AL30" s="91">
        <v>151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720</v>
      </c>
      <c r="G31" s="78"/>
      <c r="H31" s="78"/>
      <c r="I31" s="78"/>
      <c r="J31" s="78"/>
      <c r="K31" s="78" t="s">
        <v>721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99"/>
      <c r="Y31" s="99"/>
      <c r="Z31" s="77" t="s">
        <v>735</v>
      </c>
      <c r="AA31" s="78"/>
      <c r="AB31" s="78"/>
      <c r="AC31" s="78"/>
      <c r="AD31" s="78"/>
      <c r="AE31" s="78" t="s">
        <v>736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5110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湘南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藤沢市立村岡中学校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いわした</v>
      </c>
      <c r="F7" s="320"/>
      <c r="G7" s="320"/>
      <c r="H7" s="320"/>
      <c r="I7" s="320"/>
      <c r="J7" s="320"/>
      <c r="K7" s="320" t="str">
        <f>IF(入力!L12="","",入力!L12)</f>
        <v>ともかず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なかむら</v>
      </c>
      <c r="V7" s="150"/>
      <c r="W7" s="150"/>
      <c r="X7" s="150"/>
      <c r="Y7" s="150"/>
      <c r="Z7" s="322"/>
      <c r="AA7" s="302" t="str">
        <f>IF(入力!AB12="","",入力!AB12)</f>
        <v>けんた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岩下</v>
      </c>
      <c r="F8" s="343"/>
      <c r="G8" s="343"/>
      <c r="H8" s="343"/>
      <c r="I8" s="343"/>
      <c r="J8" s="343"/>
      <c r="K8" s="343" t="str">
        <f>IF(入力!L13="","",入力!L13)</f>
        <v>智和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中村</v>
      </c>
      <c r="V8" s="311"/>
      <c r="W8" s="311"/>
      <c r="X8" s="311"/>
      <c r="Y8" s="311"/>
      <c r="Z8" s="312"/>
      <c r="AA8" s="313" t="str">
        <f>IF(入力!AB13="","",入力!AB13)</f>
        <v>研太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うねなか</v>
      </c>
      <c r="F9" s="150"/>
      <c r="G9" s="150"/>
      <c r="H9" s="150"/>
      <c r="I9" s="150"/>
      <c r="J9" s="322"/>
      <c r="K9" s="302" t="str">
        <f>IF(入力!L14="","",入力!L14)</f>
        <v>とわ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せんば</v>
      </c>
      <c r="V9" s="150"/>
      <c r="W9" s="150"/>
      <c r="X9" s="150"/>
      <c r="Y9" s="150"/>
      <c r="Z9" s="322"/>
      <c r="AA9" s="302" t="str">
        <f>IF(入力!AB14="","",入力!AB14)</f>
        <v>あすか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畝中</v>
      </c>
      <c r="F10" s="328"/>
      <c r="G10" s="328"/>
      <c r="H10" s="328"/>
      <c r="I10" s="328"/>
      <c r="J10" s="329"/>
      <c r="K10" s="330" t="str">
        <f>IF(入力!L15="","",入力!L15)</f>
        <v>十和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仙場</v>
      </c>
      <c r="V10" s="328"/>
      <c r="W10" s="328"/>
      <c r="X10" s="328"/>
      <c r="Y10" s="328"/>
      <c r="Z10" s="329"/>
      <c r="AA10" s="330" t="str">
        <f>IF(入力!AB15="","",入力!AB15)</f>
        <v>飛鳥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せんば</v>
      </c>
      <c r="F15" s="279"/>
      <c r="G15" s="279"/>
      <c r="H15" s="279"/>
      <c r="I15" s="279"/>
      <c r="J15" s="279" t="str">
        <f>IF(入力!K20="","",入力!K20)</f>
        <v>あすか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167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なかむら</v>
      </c>
      <c r="Z15" s="279"/>
      <c r="AA15" s="279"/>
      <c r="AB15" s="279"/>
      <c r="AC15" s="279"/>
      <c r="AD15" s="279" t="str">
        <f>IF(入力!AE20="","",入力!AE20)</f>
        <v>こうた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160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仙場</v>
      </c>
      <c r="F16" s="293"/>
      <c r="G16" s="293"/>
      <c r="H16" s="293"/>
      <c r="I16" s="293"/>
      <c r="J16" s="293" t="str">
        <f>IF(入力!K21="","",入力!K21)</f>
        <v>飛鳥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中村</v>
      </c>
      <c r="Z16" s="293"/>
      <c r="AA16" s="293"/>
      <c r="AB16" s="293"/>
      <c r="AC16" s="293"/>
      <c r="AD16" s="293" t="str">
        <f>IF(入力!AE21="","",入力!AE21)</f>
        <v>洸太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かめがや</v>
      </c>
      <c r="F17" s="274"/>
      <c r="G17" s="274"/>
      <c r="H17" s="274"/>
      <c r="I17" s="274"/>
      <c r="J17" s="274" t="str">
        <f>IF(入力!K22="","",入力!K22)</f>
        <v>ゆうと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158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なかやま</v>
      </c>
      <c r="Z17" s="274"/>
      <c r="AA17" s="274"/>
      <c r="AB17" s="274"/>
      <c r="AC17" s="274"/>
      <c r="AD17" s="274" t="str">
        <f>IF(入力!AE22="","",入力!AE22)</f>
        <v>しょうた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162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亀ヶ谷</v>
      </c>
      <c r="F18" s="267"/>
      <c r="G18" s="267"/>
      <c r="H18" s="267"/>
      <c r="I18" s="267"/>
      <c r="J18" s="267" t="str">
        <f>IF(入力!K23="","",入力!K23)</f>
        <v>悠斗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中山</v>
      </c>
      <c r="Z18" s="267"/>
      <c r="AA18" s="267"/>
      <c r="AB18" s="267"/>
      <c r="AC18" s="267"/>
      <c r="AD18" s="267" t="str">
        <f>IF(入力!AE23="","",入力!AE23)</f>
        <v>翔太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たなか</v>
      </c>
      <c r="F19" s="274"/>
      <c r="G19" s="274"/>
      <c r="H19" s="274"/>
      <c r="I19" s="274"/>
      <c r="J19" s="274" t="str">
        <f>IF(入力!K24="","",入力!K24)</f>
        <v>はると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158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すぎざき</v>
      </c>
      <c r="Z19" s="274"/>
      <c r="AA19" s="274"/>
      <c r="AB19" s="274"/>
      <c r="AC19" s="274"/>
      <c r="AD19" s="274" t="str">
        <f>IF(入力!AE24="","",入力!AE24)</f>
        <v>こうへい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165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田中</v>
      </c>
      <c r="F20" s="267"/>
      <c r="G20" s="267"/>
      <c r="H20" s="267"/>
      <c r="I20" s="267"/>
      <c r="J20" s="267" t="str">
        <f>IF(入力!K25="","",入力!K25)</f>
        <v>遥斗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杉崎</v>
      </c>
      <c r="Z20" s="267"/>
      <c r="AA20" s="267"/>
      <c r="AB20" s="267"/>
      <c r="AC20" s="267"/>
      <c r="AD20" s="267" t="str">
        <f>IF(入力!AE25="","",入力!AE25)</f>
        <v>耕平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ひらの</v>
      </c>
      <c r="F21" s="274"/>
      <c r="G21" s="274"/>
      <c r="H21" s="274"/>
      <c r="I21" s="274"/>
      <c r="J21" s="274" t="str">
        <f>IF(入力!K26="","",入力!K26)</f>
        <v>ごう</v>
      </c>
      <c r="K21" s="274"/>
      <c r="L21" s="274"/>
      <c r="M21" s="274"/>
      <c r="N21" s="275"/>
      <c r="O21" s="276">
        <f>IF(入力!P26="","",入力!P26)</f>
        <v>1</v>
      </c>
      <c r="P21" s="276"/>
      <c r="Q21" s="268">
        <f>IF(入力!R26="","",入力!R26)</f>
        <v>176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ごとう</v>
      </c>
      <c r="Z21" s="274"/>
      <c r="AA21" s="274"/>
      <c r="AB21" s="274"/>
      <c r="AC21" s="274"/>
      <c r="AD21" s="274" t="str">
        <f>IF(入力!AE26="","",入力!AE26)</f>
        <v>なおき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163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平野</v>
      </c>
      <c r="F22" s="267"/>
      <c r="G22" s="267"/>
      <c r="H22" s="267"/>
      <c r="I22" s="267"/>
      <c r="J22" s="267" t="str">
        <f>IF(入力!K27="","",入力!K27)</f>
        <v>豪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後藤</v>
      </c>
      <c r="Z22" s="267"/>
      <c r="AA22" s="267"/>
      <c r="AB22" s="267"/>
      <c r="AC22" s="267"/>
      <c r="AD22" s="267" t="str">
        <f>IF(入力!AE27="","",入力!AE27)</f>
        <v>直樹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おがた</v>
      </c>
      <c r="F23" s="274"/>
      <c r="G23" s="274"/>
      <c r="H23" s="274"/>
      <c r="I23" s="274"/>
      <c r="J23" s="274" t="str">
        <f>IF(入力!K28="","",入力!K28)</f>
        <v>しゅう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173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だて</v>
      </c>
      <c r="Z23" s="274"/>
      <c r="AA23" s="274"/>
      <c r="AB23" s="274"/>
      <c r="AC23" s="274"/>
      <c r="AD23" s="274" t="str">
        <f>IF(入力!AE28="","",入力!AE28)</f>
        <v>はるき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152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尾形</v>
      </c>
      <c r="F24" s="267"/>
      <c r="G24" s="267"/>
      <c r="H24" s="267"/>
      <c r="I24" s="267"/>
      <c r="J24" s="267" t="str">
        <f>IF(入力!K29="","",入力!K29)</f>
        <v>就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伊達</v>
      </c>
      <c r="Z24" s="267"/>
      <c r="AA24" s="267"/>
      <c r="AB24" s="267"/>
      <c r="AC24" s="267"/>
      <c r="AD24" s="267" t="str">
        <f>IF(入力!AE29="","",入力!AE29)</f>
        <v>陽輝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さとう</v>
      </c>
      <c r="F25" s="274"/>
      <c r="G25" s="274"/>
      <c r="H25" s="274"/>
      <c r="I25" s="274"/>
      <c r="J25" s="274" t="str">
        <f>IF(入力!K30="","",入力!K30)</f>
        <v>けんしん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163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ずし</v>
      </c>
      <c r="Z25" s="274"/>
      <c r="AA25" s="274"/>
      <c r="AB25" s="274"/>
      <c r="AC25" s="274"/>
      <c r="AD25" s="274" t="str">
        <f>IF(入力!AE30="","",入力!AE30)</f>
        <v>りょうや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151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佐藤</v>
      </c>
      <c r="F26" s="307"/>
      <c r="G26" s="307"/>
      <c r="H26" s="307"/>
      <c r="I26" s="307"/>
      <c r="J26" s="307" t="str">
        <f>IF(入力!K31="","",入力!K31)</f>
        <v>謙真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圖師</v>
      </c>
      <c r="Z26" s="307"/>
      <c r="AA26" s="307"/>
      <c r="AB26" s="307"/>
      <c r="AC26" s="307"/>
      <c r="AD26" s="307" t="str">
        <f>IF(入力!AE31="","",入力!AE31)</f>
        <v>諒哉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5110</v>
      </c>
      <c r="B7" s="46" t="str">
        <f>入力!$F$3</f>
        <v>藤沢市立村岡中学校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２５１</v>
      </c>
      <c r="G7" s="57" t="str">
        <f>IF(入力!$I$6="","",入力!$I$6)</f>
        <v>００１６</v>
      </c>
      <c r="H7" s="46"/>
      <c r="I7" s="46" t="str">
        <f>IF(入力!$L$5="","",入力!$L$5)</f>
        <v>藤沢市弥勒寺２ー１－２７</v>
      </c>
      <c r="J7" s="46"/>
      <c r="K7" s="57" t="str">
        <f>IF(入力!$AB$4="","",入力!$AB$4)</f>
        <v>0466</v>
      </c>
      <c r="L7" s="57" t="str">
        <f>IF(入力!$AG$4="","",入力!$AG$4)</f>
        <v>27</v>
      </c>
      <c r="M7" s="57" t="str">
        <f>IF(入力!$AL$4="","",入力!$AL$4)</f>
        <v>6421</v>
      </c>
      <c r="N7" s="57" t="str">
        <f>IF(入力!$AB$6="","",入力!$AB$6)</f>
        <v>0466</v>
      </c>
      <c r="O7" s="57" t="str">
        <f>IF(入力!$AG$6="","",入力!$AG$6)</f>
        <v>50</v>
      </c>
      <c r="P7" s="57" t="str">
        <f>IF(入力!$AL$6="","",入力!$AL$6)</f>
        <v>6878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岩下</v>
      </c>
      <c r="D16" s="46" t="str">
        <f>IF(入力!$L$13="","",入力!$L$13)</f>
        <v>智和</v>
      </c>
      <c r="E16" s="46" t="str">
        <f>IF(入力!$F$12="","",入力!$F$12)</f>
        <v>いわした</v>
      </c>
      <c r="F16" s="46" t="str">
        <f>IF(入力!$L$12="","",入力!$L$12)</f>
        <v>ともかず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中村</v>
      </c>
      <c r="D17" s="46" t="str">
        <f>IF(入力!$AB$13="","",入力!$AB$13)</f>
        <v>研太</v>
      </c>
      <c r="E17" s="46" t="str">
        <f>IF(入力!$V$12="","",入力!$V$12)</f>
        <v>なかむら</v>
      </c>
      <c r="F17" s="46" t="str">
        <f>IF(入力!$AB$12="","",入力!$AB$12)</f>
        <v>けんた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畝中</v>
      </c>
      <c r="D20" s="46" t="str">
        <f>IF(入力!$L$15="","",入力!$L$15)</f>
        <v>十和</v>
      </c>
      <c r="E20" s="46" t="str">
        <f>IF(入力!$F$14="","",入力!$F$14)</f>
        <v>うねなか</v>
      </c>
      <c r="F20" s="46" t="str">
        <f>IF(入力!$L$14="","",入力!$L$14)</f>
        <v>とわ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仙場</v>
      </c>
      <c r="D24" s="46" t="str">
        <f>IF(入力!$AB$15="","",入力!$AB$15)</f>
        <v>飛鳥</v>
      </c>
      <c r="E24" s="46" t="str">
        <f>IF(入力!$V$14="","",入力!$V$14)</f>
        <v>せんば</v>
      </c>
      <c r="F24" s="46" t="str">
        <f>IF(入力!$AB$14="","",入力!$AB$14)</f>
        <v>あすか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仙場</v>
      </c>
      <c r="D53" s="46" t="str">
        <f>IF(入力!K21="","",入力!K21)</f>
        <v>飛鳥</v>
      </c>
      <c r="E53" s="46" t="str">
        <f>IF(入力!F20="","",入力!F20)</f>
        <v>せんば</v>
      </c>
      <c r="F53" s="46" t="str">
        <f>IF(入力!K20="","",入力!K20)</f>
        <v>あすか</v>
      </c>
      <c r="G53" s="46"/>
      <c r="H53" s="46"/>
      <c r="I53" s="46">
        <f>IF(入力!P20="","",入力!P20)</f>
        <v>2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亀ヶ谷</v>
      </c>
      <c r="D54" s="46" t="str">
        <f>IF(入力!K23="","",入力!K23)</f>
        <v>悠斗</v>
      </c>
      <c r="E54" s="46" t="str">
        <f>IF(入力!F22="","",入力!F22)</f>
        <v>かめがや</v>
      </c>
      <c r="F54" s="46" t="str">
        <f>IF(入力!K22="","",入力!K22)</f>
        <v>ゆうと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田中</v>
      </c>
      <c r="D55" s="46" t="str">
        <f>IF(入力!K25="","",入力!K25)</f>
        <v>遥斗</v>
      </c>
      <c r="E55" s="46" t="str">
        <f>IF(入力!F24="","",入力!F24)</f>
        <v>たなか</v>
      </c>
      <c r="F55" s="46" t="str">
        <f>IF(入力!K24="","",入力!K24)</f>
        <v>はると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平野</v>
      </c>
      <c r="D56" s="46" t="str">
        <f>IF(入力!K27="","",入力!K27)</f>
        <v>豪</v>
      </c>
      <c r="E56" s="46" t="str">
        <f>IF(入力!F26="","",入力!F26)</f>
        <v>ひらの</v>
      </c>
      <c r="F56" s="46" t="str">
        <f>IF(入力!K26="","",入力!K26)</f>
        <v>ごう</v>
      </c>
      <c r="G56" s="46"/>
      <c r="H56" s="46"/>
      <c r="I56" s="46">
        <f>IF(入力!P26="","",入力!P26)</f>
        <v>1</v>
      </c>
      <c r="J56" s="46">
        <f>IF(入力!R26="","",入力!R26)</f>
        <v>176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尾形</v>
      </c>
      <c r="D57" s="46" t="str">
        <f>IF(入力!K29="","",入力!K29)</f>
        <v>就</v>
      </c>
      <c r="E57" s="46" t="str">
        <f>IF(入力!F28="","",入力!F28)</f>
        <v>おがた</v>
      </c>
      <c r="F57" s="46" t="str">
        <f>IF(入力!K28="","",入力!K28)</f>
        <v>しゅう</v>
      </c>
      <c r="G57" s="46"/>
      <c r="H57" s="46"/>
      <c r="I57" s="46">
        <f>IF(入力!P28="","",入力!P28)</f>
        <v>1</v>
      </c>
      <c r="J57" s="46">
        <f>IF(入力!R28="","",入力!R28)</f>
        <v>173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佐藤</v>
      </c>
      <c r="D58" s="46" t="str">
        <f>IF(入力!K31="","",入力!K31)</f>
        <v>謙真</v>
      </c>
      <c r="E58" s="46" t="str">
        <f>IF(入力!F30="","",入力!F30)</f>
        <v>さとう</v>
      </c>
      <c r="F58" s="46" t="str">
        <f>IF(入力!K30="","",入力!K30)</f>
        <v>けんしん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中村</v>
      </c>
      <c r="D59" s="46" t="str">
        <f>IF(入力!AE21="","",入力!AE21)</f>
        <v>洸太</v>
      </c>
      <c r="E59" s="46" t="str">
        <f>IF(入力!Z20="","",入力!Z20)</f>
        <v>なかむら</v>
      </c>
      <c r="F59" s="46" t="str">
        <f>IF(入力!AE20="","",入力!AE20)</f>
        <v>こうた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中山</v>
      </c>
      <c r="D60" s="46" t="str">
        <f>IF(入力!AE23="","",入力!AE23)</f>
        <v>翔太</v>
      </c>
      <c r="E60" s="46" t="str">
        <f>IF(入力!Z22="","",入力!Z22)</f>
        <v>なかやま</v>
      </c>
      <c r="F60" s="46" t="str">
        <f>IF(入力!AE22="","",入力!AE22)</f>
        <v>しょうた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杉崎</v>
      </c>
      <c r="D61" s="46" t="str">
        <f>IF(入力!AE25="","",入力!AE25)</f>
        <v>耕平</v>
      </c>
      <c r="E61" s="46" t="str">
        <f>IF(入力!Z24="","",入力!Z24)</f>
        <v>すぎざき</v>
      </c>
      <c r="F61" s="46" t="str">
        <f>IF(入力!AE24="","",入力!AE24)</f>
        <v>こうへい</v>
      </c>
      <c r="G61" s="46"/>
      <c r="H61" s="46"/>
      <c r="I61" s="46">
        <f>IF(入力!AJ24="","",入力!AJ24)</f>
        <v>1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後藤</v>
      </c>
      <c r="D62" s="46" t="str">
        <f>IF(入力!AE27="","",入力!AE27)</f>
        <v>直樹</v>
      </c>
      <c r="E62" s="46" t="str">
        <f>IF(入力!Z26="","",入力!Z26)</f>
        <v>ごとう</v>
      </c>
      <c r="F62" s="46" t="str">
        <f>IF(入力!AE26="","",入力!AE26)</f>
        <v>なおき</v>
      </c>
      <c r="G62" s="46"/>
      <c r="H62" s="46"/>
      <c r="I62" s="46">
        <f>IF(入力!AJ26="","",入力!AJ26)</f>
        <v>1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伊達</v>
      </c>
      <c r="D63" s="46" t="str">
        <f>IF(入力!AE29="","",入力!AE29)</f>
        <v>陽輝</v>
      </c>
      <c r="E63" s="46" t="str">
        <f>IF(入力!Z28="","",入力!Z28)</f>
        <v>だて</v>
      </c>
      <c r="F63" s="46" t="str">
        <f>IF(入力!AE28="","",入力!AE28)</f>
        <v>はるき</v>
      </c>
      <c r="G63" s="46"/>
      <c r="H63" s="46"/>
      <c r="I63" s="46">
        <f>IF(入力!AJ28="","",入力!AJ28)</f>
        <v>1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圖師</v>
      </c>
      <c r="D64" s="46" t="str">
        <f>IF(入力!AE31="","",入力!AE31)</f>
        <v>諒哉</v>
      </c>
      <c r="E64" s="46" t="str">
        <f>IF(入力!Z30="","",入力!Z30)</f>
        <v>ずし</v>
      </c>
      <c r="F64" s="46" t="str">
        <f>IF(入力!AE30="","",入力!AE30)</f>
        <v>りょうや</v>
      </c>
      <c r="G64" s="46"/>
      <c r="H64" s="46"/>
      <c r="I64" s="46">
        <f>IF(入力!AJ30="","",入力!AJ30)</f>
        <v>1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2017-11-07T03:19:01Z</dcterms:modified>
</cp:coreProperties>
</file>