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■91_職員個人\17岩下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<sst xmlns="http://schemas.openxmlformats.org/spreadsheetml/2006/main" count="1450" uniqueCount="747">
  <si>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</si>
  <si>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</si>
  <si>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</si>
  <si>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</si>
  <si>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</si>
  <si>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</si>
  <si>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</si>
  <si>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</si>
  <si>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</si>
  <si>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</si>
  <si>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</si>
  <si>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</si>
  <si>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</si>
  <si>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</si>
  <si>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</si>
  <si>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</si>
  <si>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</si>
  <si>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</si>
  <si>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</si>
  <si>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</si>
  <si>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</si>
  <si>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</si>
  <si>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</si>
  <si>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</si>
  <si>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</si>
  <si>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</si>
  <si>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</si>
  <si>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</si>
  <si>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</si>
  <si>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</si>
  <si>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</si>
  <si>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</si>
  <si>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</si>
  <si>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</si>
  <si>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</si>
  <si>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</si>
  <si>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</si>
  <si>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</si>
  <si>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</si>
  <si>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</si>
  <si>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</si>
  <si>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</si>
  <si>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</si>
  <si>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</si>
  <si>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</si>
  <si>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</si>
  <si>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</si>
  <si>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</si>
  <si>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</si>
  <si>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</si>
  <si>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</si>
  <si>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</si>
  <si>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</si>
  <si>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</si>
  <si>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</si>
  <si>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</si>
  <si>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</si>
  <si>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</si>
  <si>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</si>
  <si>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</si>
  <si>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</si>
  <si>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</si>
  <si>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</si>
  <si>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</si>
  <si>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</si>
  <si>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</si>
  <si>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</si>
  <si>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</si>
  <si>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</si>
  <si>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</si>
  <si>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</si>
  <si>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</si>
  <si>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</si>
  <si>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</si>
  <si>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</si>
  <si>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</si>
  <si>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</si>
  <si>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</si>
  <si>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</si>
  <si>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</si>
  <si>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</si>
  <si>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</si>
  <si>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</si>
  <si>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</si>
  <si>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</si>
  <si>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</si>
  <si>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</si>
  <si>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</si>
  <si>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</si>
  <si>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</si>
  <si>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</si>
  <si>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</si>
  <si>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</si>
  <si>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</si>
  <si>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</si>
  <si>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</si>
  <si>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</si>
  <si>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</si>
  <si>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</si>
  <si>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</si>
  <si>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</si>
  <si>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</si>
  <si>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</si>
  <si>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</si>
  <si>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</si>
  <si>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</si>
  <si>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</si>
  <si>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</si>
  <si>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</si>
  <si>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</si>
  <si>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</si>
  <si>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</si>
  <si>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</si>
  <si>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</si>
  <si>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</si>
  <si>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</si>
  <si>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</si>
  <si>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</si>
  <si>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</si>
  <si>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</si>
  <si>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</si>
  <si>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</si>
  <si>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</si>
  <si>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</si>
  <si>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</si>
  <si>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</si>
  <si>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</si>
  <si>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</si>
  <si>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</si>
  <si>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</si>
  <si>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</si>
  <si>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</si>
  <si>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</si>
  <si>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</si>
  <si>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</si>
  <si>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</si>
  <si>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</si>
  <si>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</si>
  <si>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</si>
  <si>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</si>
  <si>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</si>
  <si>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</si>
  <si>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</si>
  <si>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</si>
  <si>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</si>
  <si>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</si>
  <si>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</si>
  <si>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</si>
  <si>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</si>
  <si>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</si>
  <si>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</si>
  <si>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</si>
  <si>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</si>
  <si>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</si>
  <si>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</si>
  <si>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</si>
  <si>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</si>
  <si>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</si>
  <si>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</si>
  <si>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</si>
  <si>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</si>
  <si>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</si>
  <si>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</si>
  <si>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</si>
  <si>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</si>
  <si>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</si>
  <si>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</si>
  <si>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</si>
  <si>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</si>
  <si>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</si>
  <si>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</si>
  <si>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</si>
  <si>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</si>
  <si>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</si>
  <si>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</si>
  <si>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</si>
  <si>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</si>
  <si>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</si>
  <si>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</si>
  <si>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</si>
  <si>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</si>
  <si>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</si>
  <si>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</si>
  <si>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</si>
  <si>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</si>
  <si>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</si>
  <si>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</si>
  <si>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</si>
  <si>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</si>
  <si>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</si>
  <si>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</si>
  <si>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</si>
  <si>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</si>
  <si>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</si>
  <si>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</si>
  <si>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</si>
  <si>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</si>
  <si>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</si>
  <si>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</si>
  <si>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</si>
  <si>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</si>
  <si>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</si>
  <si>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</si>
  <si>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</si>
  <si>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</si>
  <si>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</si>
  <si>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</si>
  <si>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</si>
  <si>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</si>
  <si>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</si>
  <si>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</si>
  <si>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</si>
  <si>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</si>
  <si>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</si>
  <si>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</si>
  <si>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</si>
  <si>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</si>
  <si>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</si>
  <si>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</si>
  <si>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</si>
  <si>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</si>
  <si>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</si>
  <si>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</si>
  <si>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</si>
  <si>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</si>
  <si>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</si>
  <si>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</si>
  <si>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</si>
  <si>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</si>
  <si>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</si>
  <si>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</si>
  <si>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</si>
  <si>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</si>
  <si>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</si>
  <si>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</si>
  <si>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</si>
  <si>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</si>
  <si>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</si>
  <si>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</si>
  <si>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</si>
  <si>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</si>
  <si>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</si>
  <si>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</si>
  <si>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</si>
  <si>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</si>
  <si>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</si>
  <si>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</si>
  <si>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</si>
  <si>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</si>
  <si>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</si>
  <si>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</si>
  <si>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</si>
  <si>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</si>
  <si>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</si>
  <si>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</si>
  <si>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</si>
  <si>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</si>
  <si>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</si>
  <si>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</si>
  <si>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</si>
  <si>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</si>
  <si>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</si>
  <si>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</si>
  <si>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</si>
  <si>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</si>
  <si>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</si>
  <si>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</si>
  <si>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</si>
  <si>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</si>
  <si>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</si>
  <si>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</si>
  <si>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</si>
  <si>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</si>
  <si>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</si>
  <si>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</si>
  <si>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</si>
  <si>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</si>
  <si>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</si>
  <si>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</si>
  <si>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</si>
  <si>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</si>
  <si>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</si>
  <si>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</si>
  <si>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</si>
  <si>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</si>
  <si>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</si>
  <si>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</si>
  <si>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</si>
  <si>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</si>
  <si>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</si>
  <si>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</si>
  <si>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</si>
  <si>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</si>
  <si>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</si>
  <si>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</si>
  <si>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</si>
  <si>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</si>
  <si>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</si>
  <si>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</si>
  <si>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</si>
  <si>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</si>
  <si>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</si>
  <si>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</si>
  <si>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</si>
  <si>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</si>
  <si>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</si>
  <si>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</si>
  <si>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</si>
  <si>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</si>
  <si>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</si>
  <si>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</si>
  <si>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</si>
  <si>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</si>
  <si>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</si>
  <si>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</si>
  <si>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</si>
  <si>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</si>
  <si>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</si>
  <si>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</si>
  <si>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</si>
  <si>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</si>
  <si>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</si>
  <si>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</si>
  <si>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</si>
  <si>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</si>
  <si>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</si>
  <si>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</si>
  <si>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</si>
  <si>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</si>
  <si>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</si>
  <si>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</si>
  <si>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</si>
  <si>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</si>
  <si>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</si>
  <si>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</si>
  <si>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</si>
  <si>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</si>
  <si>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</si>
  <si>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</si>
  <si>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</si>
  <si>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</si>
  <si>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</si>
  <si>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</si>
  <si>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</si>
  <si>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</si>
  <si>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</si>
  <si>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</si>
  <si>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</si>
  <si>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</si>
  <si>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</si>
  <si>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</si>
  <si>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</si>
  <si>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</si>
  <si>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</si>
  <si>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</si>
  <si>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</si>
  <si>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</si>
  <si>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</si>
  <si>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</si>
  <si>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</si>
  <si>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</si>
  <si>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</si>
  <si>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</si>
  <si>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</si>
  <si>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</si>
  <si>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</si>
  <si>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</si>
  <si>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</si>
  <si>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</si>
  <si>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</si>
  <si>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</si>
  <si>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</si>
  <si>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</si>
  <si>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</si>
  <si>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</si>
  <si>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</si>
  <si>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</si>
  <si>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</si>
  <si>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</si>
  <si>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</si>
  <si>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</si>
  <si>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</si>
  <si>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</si>
  <si>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</si>
  <si>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</si>
  <si>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</si>
  <si>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</si>
  <si>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</si>
  <si>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</si>
  <si>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</si>
  <si>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</si>
  <si>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</si>
  <si>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</si>
  <si>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</si>
  <si>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</si>
  <si>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</si>
  <si>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</si>
  <si>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</si>
  <si>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</si>
  <si>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</si>
  <si>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</si>
  <si>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</si>
  <si>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</si>
  <si>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</si>
  <si>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</si>
  <si>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</si>
  <si>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</si>
  <si>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</si>
  <si>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</si>
  <si>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</si>
  <si>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</si>
  <si>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</si>
  <si>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</si>
  <si>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</si>
  <si>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</si>
  <si>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</si>
  <si>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</si>
  <si>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</si>
  <si>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</si>
  <si>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</si>
  <si>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</si>
  <si>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</si>
  <si>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</si>
  <si>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</si>
  <si>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</si>
  <si>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</si>
  <si>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</si>
  <si>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</si>
  <si>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</si>
  <si>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</si>
  <si>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</si>
  <si>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</si>
  <si>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</si>
  <si>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</si>
  <si>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</si>
  <si>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</si>
  <si>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</si>
  <si>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</si>
  <si>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</si>
  <si>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</si>
  <si>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</si>
  <si>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</si>
  <si>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</si>
  <si>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</si>
  <si>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</si>
  <si>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</si>
  <si>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</si>
  <si>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</si>
  <si>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</si>
  <si>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</si>
  <si>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</si>
  <si>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</si>
  <si>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</si>
  <si>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</si>
  <si>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</si>
  <si>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</si>
  <si>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</si>
  <si>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</si>
  <si>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</si>
  <si>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</si>
  <si>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</si>
  <si>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</si>
  <si>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</si>
  <si>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</si>
  <si>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</si>
  <si>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</si>
  <si>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</si>
  <si>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</si>
  <si>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</si>
  <si>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</si>
  <si>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</si>
  <si>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</si>
  <si>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</si>
  <si>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</si>
  <si>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</si>
  <si>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</si>
  <si>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</si>
  <si>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</si>
  <si>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</si>
  <si>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</si>
  <si>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</si>
  <si>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</si>
  <si>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</si>
  <si>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</si>
  <si>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</si>
  <si>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</si>
  <si>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</si>
  <si>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</si>
  <si>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</si>
  <si>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</si>
  <si>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</si>
  <si>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</si>
  <si>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</si>
  <si>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</si>
  <si>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</si>
  <si>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</si>
  <si>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</si>
  <si>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</si>
  <si>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</si>
  <si>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</si>
  <si>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</si>
  <si>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</si>
  <si>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</si>
  <si>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</si>
  <si>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</si>
  <si>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</si>
  <si>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</si>
  <si>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</si>
  <si>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</si>
  <si>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</si>
  <si>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</si>
  <si>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</si>
  <si>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</si>
  <si>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</si>
  <si>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</si>
  <si>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</si>
  <si>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</si>
  <si>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</si>
  <si>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</si>
  <si>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</si>
  <si>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</si>
  <si>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</si>
  <si>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</si>
  <si>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</si>
  <si>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</si>
  <si>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</si>
  <si>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</si>
  <si>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</si>
  <si>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</si>
  <si>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</si>
  <si>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</si>
  <si>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</si>
  <si>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</si>
  <si>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</si>
  <si>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</si>
  <si>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</si>
  <si>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</si>
  <si>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</si>
  <si>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</si>
  <si>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</si>
  <si>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</si>
  <si>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</si>
  <si>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</si>
  <si>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</si>
  <si>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</si>
  <si>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</si>
  <si>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</si>
  <si>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</si>
  <si>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</si>
  <si>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</si>
  <si>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</si>
  <si>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</si>
  <si>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</si>
  <si>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</si>
  <si>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</si>
  <si>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</si>
  <si>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</si>
  <si>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</si>
  <si>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</si>
  <si>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</si>
  <si>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</si>
  <si>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</si>
  <si>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</si>
  <si>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</si>
  <si>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</si>
  <si>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</si>
  <si>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</si>
  <si>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</si>
  <si>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</si>
  <si>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</si>
  <si>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</si>
  <si>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</si>
  <si>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</si>
  <si>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</si>
  <si>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</si>
  <si>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</si>
  <si>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</si>
  <si>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</si>
  <si>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</si>
  <si>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</si>
  <si>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</si>
  <si>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</si>
  <si>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</si>
  <si>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</si>
  <si>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</si>
  <si>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</si>
  <si>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</si>
  <si>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</si>
  <si>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</si>
  <si>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</si>
  <si>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</si>
  <si>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</si>
  <si>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</si>
  <si>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</si>
  <si>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</si>
  <si>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</si>
  <si>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</si>
  <si>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</si>
  <si>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</si>
  <si>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</si>
  <si>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</si>
  <si>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</si>
  <si>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</si>
  <si>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</si>
  <si>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</si>
  <si>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</si>
  <si>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</si>
  <si>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</si>
  <si>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</si>
  <si>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</si>
  <si>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</si>
  <si>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</si>
  <si>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</si>
  <si>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</si>
  <si>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</si>
  <si>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</si>
  <si>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</si>
  <si>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</si>
  <si>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</si>
  <si>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</si>
  <si>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</si>
  <si>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</si>
  <si>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</si>
  <si>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</si>
  <si>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</si>
  <si>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</si>
  <si>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</si>
  <si>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</si>
  <si>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</si>
  <si>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</si>
  <si>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</si>
  <si>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</si>
  <si>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</si>
  <si>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</si>
  <si>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</si>
  <si>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</si>
  <si>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</si>
  <si>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</si>
  <si>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</si>
  <si>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</si>
  <si>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</si>
  <si>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</si>
  <si>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</si>
  <si>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</si>
  <si>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</si>
  <si>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</si>
  <si>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</si>
  <si>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</si>
  <si>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</si>
  <si>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</si>
  <si>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</si>
  <si>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</si>
  <si>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</si>
  <si>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</si>
  <si>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</si>
  <si>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</si>
  <si>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</si>
  <si>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</si>
  <si>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</si>
  <si>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</si>
  <si>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</si>
  <si>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</si>
  <si>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</si>
  <si>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</si>
  <si>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</si>
  <si>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</si>
  <si>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</si>
  <si>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</si>
  <si>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</si>
  <si>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</si>
  <si>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</si>
  <si>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</si>
  <si>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</si>
  <si>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</si>
  <si>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</si>
  <si>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</si>
  <si>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</si>
  <si>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</si>
  <si>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</si>
  <si>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</si>
  <si>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</si>
  <si>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251</t>
    <phoneticPr fontId="2"/>
  </si>
  <si>
    <t>0016</t>
    <phoneticPr fontId="2"/>
  </si>
  <si>
    <t>藤沢市弥勒寺２－１ー２７</t>
    <rPh sb="0" eb="3">
      <t>フジサワシ</t>
    </rPh>
    <rPh sb="3" eb="6">
      <t>ミロクジ</t>
    </rPh>
    <phoneticPr fontId="2"/>
  </si>
  <si>
    <t>0466</t>
    <phoneticPr fontId="2"/>
  </si>
  <si>
    <t>27</t>
    <phoneticPr fontId="2"/>
  </si>
  <si>
    <t>6421</t>
    <phoneticPr fontId="2"/>
  </si>
  <si>
    <t>0466</t>
    <phoneticPr fontId="2"/>
  </si>
  <si>
    <t>50</t>
    <phoneticPr fontId="2"/>
  </si>
  <si>
    <t>8349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</si>
  <si>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</si>
  <si>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</si>
  <si>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いわした</t>
    <phoneticPr fontId="2"/>
  </si>
  <si>
    <t>ともかず</t>
    <phoneticPr fontId="2"/>
  </si>
  <si>
    <t>はるかわ</t>
    <phoneticPr fontId="2"/>
  </si>
  <si>
    <t>ゆうこ</t>
    <phoneticPr fontId="2"/>
  </si>
  <si>
    <t>春川</t>
    <rPh sb="0" eb="2">
      <t>ハルカワ</t>
    </rPh>
    <phoneticPr fontId="2"/>
  </si>
  <si>
    <t>優子</t>
    <rPh sb="0" eb="2">
      <t>ユウコ</t>
    </rPh>
    <phoneticPr fontId="2"/>
  </si>
  <si>
    <t>ごとう</t>
    <phoneticPr fontId="2"/>
  </si>
  <si>
    <t>なおき</t>
    <phoneticPr fontId="2"/>
  </si>
  <si>
    <t>後藤</t>
    <rPh sb="0" eb="2">
      <t>ゴトウ</t>
    </rPh>
    <phoneticPr fontId="2"/>
  </si>
  <si>
    <t>直樹</t>
    <rPh sb="0" eb="2">
      <t>ナオキ</t>
    </rPh>
    <phoneticPr fontId="2"/>
  </si>
  <si>
    <t>なおき</t>
    <phoneticPr fontId="2"/>
  </si>
  <si>
    <t>おがた</t>
    <phoneticPr fontId="2"/>
  </si>
  <si>
    <t>しゅう</t>
    <phoneticPr fontId="2"/>
  </si>
  <si>
    <t>尾形</t>
    <rPh sb="0" eb="2">
      <t>オガタ</t>
    </rPh>
    <phoneticPr fontId="2"/>
  </si>
  <si>
    <t>就</t>
    <rPh sb="0" eb="1">
      <t>シュウ</t>
    </rPh>
    <phoneticPr fontId="2"/>
  </si>
  <si>
    <t>すぎざき</t>
    <phoneticPr fontId="2"/>
  </si>
  <si>
    <t>こうへい</t>
    <phoneticPr fontId="2"/>
  </si>
  <si>
    <t>杉崎</t>
    <rPh sb="0" eb="2">
      <t>スギザキ</t>
    </rPh>
    <phoneticPr fontId="2"/>
  </si>
  <si>
    <t>耕平</t>
    <rPh sb="0" eb="2">
      <t>コウヘイ</t>
    </rPh>
    <phoneticPr fontId="2"/>
  </si>
  <si>
    <t>ひらの</t>
    <phoneticPr fontId="2"/>
  </si>
  <si>
    <t>ごう</t>
    <phoneticPr fontId="2"/>
  </si>
  <si>
    <t>平野</t>
    <rPh sb="0" eb="2">
      <t>ヒラノ</t>
    </rPh>
    <phoneticPr fontId="2"/>
  </si>
  <si>
    <t>豪</t>
    <rPh sb="0" eb="1">
      <t>ゴウ</t>
    </rPh>
    <phoneticPr fontId="2"/>
  </si>
  <si>
    <t>だて</t>
    <phoneticPr fontId="2"/>
  </si>
  <si>
    <t>伊達</t>
    <rPh sb="0" eb="2">
      <t>ダテ</t>
    </rPh>
    <phoneticPr fontId="2"/>
  </si>
  <si>
    <t>はるき</t>
    <phoneticPr fontId="2"/>
  </si>
  <si>
    <t>陽輝</t>
    <rPh sb="0" eb="2">
      <t>ハルキ</t>
    </rPh>
    <phoneticPr fontId="2"/>
  </si>
  <si>
    <t>ずし</t>
    <phoneticPr fontId="2"/>
  </si>
  <si>
    <t>りょうや</t>
    <phoneticPr fontId="2"/>
  </si>
  <si>
    <t>圖師</t>
    <rPh sb="0" eb="2">
      <t>ズシ</t>
    </rPh>
    <phoneticPr fontId="2"/>
  </si>
  <si>
    <t>諒哉</t>
    <rPh sb="0" eb="1">
      <t>リョウ</t>
    </rPh>
    <rPh sb="1" eb="2">
      <t>ヤ</t>
    </rPh>
    <phoneticPr fontId="2"/>
  </si>
  <si>
    <t>うねなか</t>
    <phoneticPr fontId="2"/>
  </si>
  <si>
    <t>とわ</t>
    <phoneticPr fontId="2"/>
  </si>
  <si>
    <t>畝中</t>
    <rPh sb="0" eb="2">
      <t>ウネナカ</t>
    </rPh>
    <phoneticPr fontId="2"/>
  </si>
  <si>
    <t>十和</t>
    <rPh sb="0" eb="2">
      <t>トワ</t>
    </rPh>
    <phoneticPr fontId="2"/>
  </si>
  <si>
    <t>りく</t>
    <phoneticPr fontId="2"/>
  </si>
  <si>
    <t>河野</t>
    <rPh sb="0" eb="2">
      <t>カワノ</t>
    </rPh>
    <phoneticPr fontId="2"/>
  </si>
  <si>
    <t>こうの</t>
    <phoneticPr fontId="2"/>
  </si>
  <si>
    <t>吏矩</t>
    <rPh sb="0" eb="2">
      <t>リク</t>
    </rPh>
    <phoneticPr fontId="2"/>
  </si>
  <si>
    <t>きたはら</t>
    <phoneticPr fontId="2"/>
  </si>
  <si>
    <t>ともひろ</t>
    <phoneticPr fontId="2"/>
  </si>
  <si>
    <t>北原</t>
    <rPh sb="0" eb="2">
      <t>キタハラ</t>
    </rPh>
    <phoneticPr fontId="2"/>
  </si>
  <si>
    <t>知拓</t>
    <rPh sb="0" eb="1">
      <t>チ</t>
    </rPh>
    <rPh sb="1" eb="2">
      <t>タク</t>
    </rPh>
    <phoneticPr fontId="2"/>
  </si>
  <si>
    <t>おおしま</t>
    <phoneticPr fontId="2"/>
  </si>
  <si>
    <t>そうた</t>
    <phoneticPr fontId="2"/>
  </si>
  <si>
    <t>大島</t>
    <rPh sb="0" eb="2">
      <t>オオシマ</t>
    </rPh>
    <phoneticPr fontId="2"/>
  </si>
  <si>
    <t>颯太</t>
    <rPh sb="0" eb="2">
      <t>ソウタ</t>
    </rPh>
    <phoneticPr fontId="2"/>
  </si>
  <si>
    <t>おざき</t>
    <phoneticPr fontId="2"/>
  </si>
  <si>
    <t>ひろと</t>
    <phoneticPr fontId="2"/>
  </si>
  <si>
    <t>尾﨑</t>
    <rPh sb="0" eb="2">
      <t>オザキ</t>
    </rPh>
    <phoneticPr fontId="2"/>
  </si>
  <si>
    <t>裕人</t>
    <rPh sb="0" eb="1">
      <t>ヒロ</t>
    </rPh>
    <rPh sb="1" eb="2">
      <t>ヒト</t>
    </rPh>
    <phoneticPr fontId="2"/>
  </si>
  <si>
    <t>うえの</t>
    <phoneticPr fontId="2"/>
  </si>
  <si>
    <t>ひとし</t>
    <phoneticPr fontId="2"/>
  </si>
  <si>
    <t>上野</t>
    <rPh sb="0" eb="2">
      <t>ウエノ</t>
    </rPh>
    <phoneticPr fontId="2"/>
  </si>
  <si>
    <t>仁志</t>
    <rPh sb="0" eb="2">
      <t>ヒトシ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</si>
</sst>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5110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藤沢市立村岡中学校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696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700</v>
      </c>
      <c r="W15" s="79"/>
      <c r="X15" s="79"/>
      <c r="Y15" s="79"/>
      <c r="Z15" s="79"/>
      <c r="AA15" s="79"/>
      <c r="AB15" s="147" t="s">
        <v>701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168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729</v>
      </c>
      <c r="AA20" s="120"/>
      <c r="AB20" s="120"/>
      <c r="AC20" s="120"/>
      <c r="AD20" s="120"/>
      <c r="AE20" s="120" t="s">
        <v>727</v>
      </c>
      <c r="AF20" s="120"/>
      <c r="AG20" s="120"/>
      <c r="AH20" s="120"/>
      <c r="AI20" s="121"/>
      <c r="AJ20" s="117">
        <v>1</v>
      </c>
      <c r="AK20" s="117"/>
      <c r="AL20" s="108">
        <v>154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728</v>
      </c>
      <c r="AA21" s="113"/>
      <c r="AB21" s="113"/>
      <c r="AC21" s="113"/>
      <c r="AD21" s="113"/>
      <c r="AE21" s="113" t="s">
        <v>730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704</v>
      </c>
      <c r="L22" s="86"/>
      <c r="M22" s="86"/>
      <c r="N22" s="86"/>
      <c r="O22" s="87"/>
      <c r="P22" s="76">
        <v>2</v>
      </c>
      <c r="Q22" s="76"/>
      <c r="R22" s="92">
        <v>180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161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705</v>
      </c>
      <c r="G23" s="104"/>
      <c r="H23" s="104"/>
      <c r="I23" s="104"/>
      <c r="J23" s="104"/>
      <c r="K23" s="104" t="s">
        <v>706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733</v>
      </c>
      <c r="AA23" s="104"/>
      <c r="AB23" s="104"/>
      <c r="AC23" s="104"/>
      <c r="AD23" s="104"/>
      <c r="AE23" s="104" t="s">
        <v>734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168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1</v>
      </c>
      <c r="AK24" s="76"/>
      <c r="AL24" s="92">
        <v>163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709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737</v>
      </c>
      <c r="AA25" s="104"/>
      <c r="AB25" s="104"/>
      <c r="AC25" s="104"/>
      <c r="AD25" s="104"/>
      <c r="AE25" s="104" t="s">
        <v>738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3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178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723</v>
      </c>
      <c r="AA26" s="86"/>
      <c r="AB26" s="86"/>
      <c r="AC26" s="86"/>
      <c r="AD26" s="86"/>
      <c r="AE26" s="86" t="s">
        <v>724</v>
      </c>
      <c r="AF26" s="86"/>
      <c r="AG26" s="86"/>
      <c r="AH26" s="86"/>
      <c r="AI26" s="87"/>
      <c r="AJ26" s="76">
        <v>2</v>
      </c>
      <c r="AK26" s="76"/>
      <c r="AL26" s="92">
        <v>158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725</v>
      </c>
      <c r="AA27" s="104"/>
      <c r="AB27" s="104"/>
      <c r="AC27" s="104"/>
      <c r="AD27" s="104"/>
      <c r="AE27" s="104" t="s">
        <v>726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2</v>
      </c>
      <c r="Q28" s="76"/>
      <c r="R28" s="92">
        <v>163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151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716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741</v>
      </c>
      <c r="AA29" s="104"/>
      <c r="AB29" s="104"/>
      <c r="AC29" s="104"/>
      <c r="AD29" s="104"/>
      <c r="AE29" s="104" t="s">
        <v>742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157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743</v>
      </c>
      <c r="AA30" s="86"/>
      <c r="AB30" s="86"/>
      <c r="AC30" s="86"/>
      <c r="AD30" s="86"/>
      <c r="AE30" s="86" t="s">
        <v>744</v>
      </c>
      <c r="AF30" s="86"/>
      <c r="AG30" s="86"/>
      <c r="AH30" s="86"/>
      <c r="AI30" s="87"/>
      <c r="AJ30" s="76">
        <v>1</v>
      </c>
      <c r="AK30" s="76"/>
      <c r="AL30" s="92">
        <v>163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721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745</v>
      </c>
      <c r="AA31" s="79"/>
      <c r="AB31" s="79"/>
      <c r="AC31" s="79"/>
      <c r="AD31" s="79"/>
      <c r="AE31" s="79" t="s">
        <v>746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5110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藤沢市立村岡中学校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いわした</v>
      </c>
      <c r="F7" s="331"/>
      <c r="G7" s="331"/>
      <c r="H7" s="331"/>
      <c r="I7" s="331"/>
      <c r="J7" s="331"/>
      <c r="K7" s="331" t="str">
        <f>IF(入力!L12="","",入力!L12)</f>
        <v>ともかず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はるかわ</v>
      </c>
      <c r="V7" s="151"/>
      <c r="W7" s="151"/>
      <c r="X7" s="151"/>
      <c r="Y7" s="151"/>
      <c r="Z7" s="333"/>
      <c r="AA7" s="313" t="str">
        <f>IF(入力!AB12="","",入力!AB12)</f>
        <v>ゆうこ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岩下</v>
      </c>
      <c r="F8" s="354"/>
      <c r="G8" s="354"/>
      <c r="H8" s="354"/>
      <c r="I8" s="354"/>
      <c r="J8" s="354"/>
      <c r="K8" s="354" t="str">
        <f>IF(入力!L13="","",入力!L13)</f>
        <v>智和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春川</v>
      </c>
      <c r="V8" s="322"/>
      <c r="W8" s="322"/>
      <c r="X8" s="322"/>
      <c r="Y8" s="322"/>
      <c r="Z8" s="323"/>
      <c r="AA8" s="324" t="str">
        <f>IF(入力!AB13="","",入力!AB13)</f>
        <v>優子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ごとう</v>
      </c>
      <c r="V9" s="151"/>
      <c r="W9" s="151"/>
      <c r="X9" s="151"/>
      <c r="Y9" s="151"/>
      <c r="Z9" s="333"/>
      <c r="AA9" s="313" t="str">
        <f>IF(入力!AB14="","",入力!AB14)</f>
        <v>なおき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後藤</v>
      </c>
      <c r="V10" s="339"/>
      <c r="W10" s="339"/>
      <c r="X10" s="339"/>
      <c r="Y10" s="339"/>
      <c r="Z10" s="340"/>
      <c r="AA10" s="341" t="str">
        <f>IF(入力!AB15="","",入力!AB15)</f>
        <v>直樹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ごとう</v>
      </c>
      <c r="F15" s="290"/>
      <c r="G15" s="290"/>
      <c r="H15" s="290"/>
      <c r="I15" s="290"/>
      <c r="J15" s="290" t="str">
        <f>IF(入力!K20="","",入力!K20)</f>
        <v>なおき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こうの</v>
      </c>
      <c r="Z15" s="290"/>
      <c r="AA15" s="290"/>
      <c r="AB15" s="290"/>
      <c r="AC15" s="290"/>
      <c r="AD15" s="290" t="str">
        <f>IF(入力!AE20="","",入力!AE20)</f>
        <v>りく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154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後藤</v>
      </c>
      <c r="F16" s="304"/>
      <c r="G16" s="304"/>
      <c r="H16" s="304"/>
      <c r="I16" s="304"/>
      <c r="J16" s="304" t="str">
        <f>IF(入力!K21="","",入力!K21)</f>
        <v>直樹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河野</v>
      </c>
      <c r="Z16" s="304"/>
      <c r="AA16" s="304"/>
      <c r="AB16" s="304"/>
      <c r="AC16" s="304"/>
      <c r="AD16" s="304" t="str">
        <f>IF(入力!AE21="","",入力!AE21)</f>
        <v>吏矩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おがた</v>
      </c>
      <c r="F17" s="285"/>
      <c r="G17" s="285"/>
      <c r="H17" s="285"/>
      <c r="I17" s="285"/>
      <c r="J17" s="285" t="str">
        <f>IF(入力!K22="","",入力!K22)</f>
        <v>しゅう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180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きたはら</v>
      </c>
      <c r="Z17" s="285"/>
      <c r="AA17" s="285"/>
      <c r="AB17" s="285"/>
      <c r="AC17" s="285"/>
      <c r="AD17" s="285" t="str">
        <f>IF(入力!AE22="","",入力!AE22)</f>
        <v>ともひろ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161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尾形</v>
      </c>
      <c r="F18" s="278"/>
      <c r="G18" s="278"/>
      <c r="H18" s="278"/>
      <c r="I18" s="278"/>
      <c r="J18" s="278" t="str">
        <f>IF(入力!K23="","",入力!K23)</f>
        <v>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北原</v>
      </c>
      <c r="Z18" s="278"/>
      <c r="AA18" s="278"/>
      <c r="AB18" s="278"/>
      <c r="AC18" s="278"/>
      <c r="AD18" s="278" t="str">
        <f>IF(入力!AE23="","",入力!AE23)</f>
        <v>知拓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すぎざき</v>
      </c>
      <c r="F19" s="285"/>
      <c r="G19" s="285"/>
      <c r="H19" s="285"/>
      <c r="I19" s="285"/>
      <c r="J19" s="285" t="str">
        <f>IF(入力!K24="","",入力!K24)</f>
        <v>こうへい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おおしま</v>
      </c>
      <c r="Z19" s="285"/>
      <c r="AA19" s="285"/>
      <c r="AB19" s="285"/>
      <c r="AC19" s="285"/>
      <c r="AD19" s="285" t="str">
        <f>IF(入力!AE24="","",入力!AE24)</f>
        <v>そうた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163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杉崎</v>
      </c>
      <c r="F20" s="278"/>
      <c r="G20" s="278"/>
      <c r="H20" s="278"/>
      <c r="I20" s="278"/>
      <c r="J20" s="278" t="str">
        <f>IF(入力!K25="","",入力!K25)</f>
        <v>耕平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大島</v>
      </c>
      <c r="Z20" s="278"/>
      <c r="AA20" s="278"/>
      <c r="AB20" s="278"/>
      <c r="AC20" s="278"/>
      <c r="AD20" s="278" t="str">
        <f>IF(入力!AE25="","",入力!AE25)</f>
        <v>颯太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3</v>
      </c>
      <c r="D21" s="287"/>
      <c r="E21" s="292" t="str">
        <f>IF(入力!F26="","",入力!F26)</f>
        <v>ひらの</v>
      </c>
      <c r="F21" s="285"/>
      <c r="G21" s="285"/>
      <c r="H21" s="285"/>
      <c r="I21" s="285"/>
      <c r="J21" s="285" t="str">
        <f>IF(入力!K26="","",入力!K26)</f>
        <v>ごう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うねなか</v>
      </c>
      <c r="Z21" s="285"/>
      <c r="AA21" s="285"/>
      <c r="AB21" s="285"/>
      <c r="AC21" s="285"/>
      <c r="AD21" s="285" t="str">
        <f>IF(入力!AE26="","",入力!AE26)</f>
        <v>とわ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平野</v>
      </c>
      <c r="F22" s="278"/>
      <c r="G22" s="278"/>
      <c r="H22" s="278"/>
      <c r="I22" s="278"/>
      <c r="J22" s="278" t="str">
        <f>IF(入力!K27="","",入力!K27)</f>
        <v>豪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畝中</v>
      </c>
      <c r="Z22" s="278"/>
      <c r="AA22" s="278"/>
      <c r="AB22" s="278"/>
      <c r="AC22" s="278"/>
      <c r="AD22" s="278" t="str">
        <f>IF(入力!AE27="","",入力!AE27)</f>
        <v>十和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だて</v>
      </c>
      <c r="F23" s="285"/>
      <c r="G23" s="285"/>
      <c r="H23" s="285"/>
      <c r="I23" s="285"/>
      <c r="J23" s="285" t="str">
        <f>IF(入力!K28="","",入力!K28)</f>
        <v>はるき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おざき</v>
      </c>
      <c r="Z23" s="285"/>
      <c r="AA23" s="285"/>
      <c r="AB23" s="285"/>
      <c r="AC23" s="285"/>
      <c r="AD23" s="285" t="str">
        <f>IF(入力!AE28="","",入力!AE28)</f>
        <v>ひろと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151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伊達</v>
      </c>
      <c r="F24" s="278"/>
      <c r="G24" s="278"/>
      <c r="H24" s="278"/>
      <c r="I24" s="278"/>
      <c r="J24" s="278" t="str">
        <f>IF(入力!K29="","",入力!K29)</f>
        <v>陽輝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尾﨑</v>
      </c>
      <c r="Z24" s="278"/>
      <c r="AA24" s="278"/>
      <c r="AB24" s="278"/>
      <c r="AC24" s="278"/>
      <c r="AD24" s="278" t="str">
        <f>IF(入力!AE29="","",入力!AE29)</f>
        <v>裕人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ずし</v>
      </c>
      <c r="F25" s="285"/>
      <c r="G25" s="285"/>
      <c r="H25" s="285"/>
      <c r="I25" s="285"/>
      <c r="J25" s="285" t="str">
        <f>IF(入力!K30="","",入力!K30)</f>
        <v>りょうや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うえの</v>
      </c>
      <c r="Z25" s="285"/>
      <c r="AA25" s="285"/>
      <c r="AB25" s="285"/>
      <c r="AC25" s="285"/>
      <c r="AD25" s="285" t="str">
        <f>IF(入力!AE30="","",入力!AE30)</f>
        <v>ひとし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163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圖師</v>
      </c>
      <c r="F26" s="318"/>
      <c r="G26" s="318"/>
      <c r="H26" s="318"/>
      <c r="I26" s="318"/>
      <c r="J26" s="318" t="str">
        <f>IF(入力!K31="","",入力!K31)</f>
        <v>諒哉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上野</v>
      </c>
      <c r="Z26" s="318"/>
      <c r="AA26" s="318"/>
      <c r="AB26" s="318"/>
      <c r="AC26" s="318"/>
      <c r="AD26" s="318" t="str">
        <f>IF(入力!AE31="","",入力!AE31)</f>
        <v>仁志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5110</v>
      </c>
      <c r="B7" s="45" t="str">
        <f t="shared" ref="B7:C7" si="0">IF($A$8="","",IF($A$9="",B8,B8&amp;"・"&amp;B9))</f>
        <v>藤沢市立村岡中学校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251</v>
      </c>
      <c r="G7" s="45" t="str">
        <f t="shared" si="1"/>
        <v>0016</v>
      </c>
      <c r="H7" s="45">
        <f t="shared" si="1"/>
        <v>0</v>
      </c>
      <c r="I7" s="45" t="str">
        <f t="shared" si="1"/>
        <v>藤沢市弥勒寺２－１ー２７</v>
      </c>
      <c r="J7" s="45">
        <f t="shared" si="1"/>
        <v>0</v>
      </c>
      <c r="K7" s="45" t="str">
        <f t="shared" si="1"/>
        <v>0466</v>
      </c>
      <c r="L7" s="45" t="str">
        <f t="shared" si="1"/>
        <v>27</v>
      </c>
      <c r="M7" s="45" t="str">
        <f t="shared" si="1"/>
        <v>6421</v>
      </c>
      <c r="N7" s="45" t="str">
        <f t="shared" si="1"/>
        <v>0466</v>
      </c>
      <c r="O7" s="45" t="str">
        <f t="shared" si="1"/>
        <v>50</v>
      </c>
      <c r="P7" s="45" t="str">
        <f t="shared" si="1"/>
        <v>8349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5110</v>
      </c>
      <c r="B8" s="46" t="str">
        <f>IF(入力!$F$3="","",入力!$F$3)</f>
        <v>藤沢市立村岡中学校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251</v>
      </c>
      <c r="G8" s="57" t="str">
        <f>IF(入力!$I$6="","",入力!$I$6)</f>
        <v>0016</v>
      </c>
      <c r="H8" s="46"/>
      <c r="I8" s="46" t="str">
        <f>IF(入力!$L$5="","",入力!$L$5)</f>
        <v>藤沢市弥勒寺２－１ー２７</v>
      </c>
      <c r="J8" s="46"/>
      <c r="K8" s="57" t="str">
        <f>IF(入力!$AB$4="","",入力!$AB$4)</f>
        <v>0466</v>
      </c>
      <c r="L8" s="57" t="str">
        <f>IF(入力!$AG$4="","",入力!$AG$4)</f>
        <v>27</v>
      </c>
      <c r="M8" s="57" t="str">
        <f>IF(入力!$AL$4="","",入力!$AL$4)</f>
        <v>6421</v>
      </c>
      <c r="N8" s="57" t="str">
        <f>IF(入力!$AB$6="","",入力!$AB$6)</f>
        <v>0466</v>
      </c>
      <c r="O8" s="57" t="str">
        <f>IF(入力!$AG$6="","",入力!$AG$6)</f>
        <v>50</v>
      </c>
      <c r="P8" s="57" t="str">
        <f>IF(入力!$AL$6="","",入力!$AL$6)</f>
        <v>8349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6421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岩下</v>
      </c>
      <c r="D16" s="46" t="str">
        <f>IF(入力!$L$13="","",入力!$L$13)</f>
        <v>智和</v>
      </c>
      <c r="E16" s="46" t="str">
        <f>IF(入力!$F$12="","",入力!$F$12)</f>
        <v>いわした</v>
      </c>
      <c r="F16" s="46" t="str">
        <f>IF(入力!$L$12="","",入力!$L$12)</f>
        <v>ともかず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春川</v>
      </c>
      <c r="D17" s="46" t="str">
        <f>IF(入力!$AB$13="","",入力!$AB$13)</f>
        <v>優子</v>
      </c>
      <c r="E17" s="46" t="str">
        <f>IF(入力!$V$12="","",入力!$V$12)</f>
        <v>はるかわ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直樹</v>
      </c>
      <c r="E24" s="46" t="str">
        <f>IF(入力!$V$14="","",入力!$V$14)</f>
        <v>ごとう</v>
      </c>
      <c r="F24" s="46" t="str">
        <f>IF(入力!$AB$14="","",入力!$AB$14)</f>
        <v>なおき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後藤</v>
      </c>
      <c r="D53" s="46" t="str">
        <f>IF(OR(L53&lt;&gt;"○",入力!K21=""),"",入力!K21)</f>
        <v>直樹</v>
      </c>
      <c r="E53" s="46" t="str">
        <f>IF(OR(L53&lt;&gt;"○",入力!F20=""),"",入力!F20)</f>
        <v>ごとう</v>
      </c>
      <c r="F53" s="46" t="str">
        <f>IF(OR(L53&lt;&gt;"○",入力!K20=""),"",入力!K20)</f>
        <v>なおき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尾形</v>
      </c>
      <c r="D54" s="46" t="str">
        <f>IF(OR(L54&lt;&gt;"○",入力!K23=""),"",入力!K23)</f>
        <v>就</v>
      </c>
      <c r="E54" s="46" t="str">
        <f>IF(OR(L54&lt;&gt;"○",入力!F22=""),"",入力!F22)</f>
        <v>おがた</v>
      </c>
      <c r="F54" s="46" t="str">
        <f>IF(OR(L54&lt;&gt;"○",入力!K22=""),"",入力!K22)</f>
        <v>しゅう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180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杉崎</v>
      </c>
      <c r="D55" s="46" t="str">
        <f>IF(OR(L55&lt;&gt;"○",入力!K25=""),"",入力!K25)</f>
        <v>耕平</v>
      </c>
      <c r="E55" s="46" t="str">
        <f>IF(OR(L55&lt;&gt;"○",入力!F24=""),"",入力!F24)</f>
        <v>すぎざき</v>
      </c>
      <c r="F55" s="46" t="str">
        <f>IF(OR(L55&lt;&gt;"○",入力!K24=""),"",入力!K24)</f>
        <v>こうへい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3</v>
      </c>
      <c r="C56" s="46" t="str">
        <f>IF(OR(L56&lt;&gt;"○",入力!F27=""),"",入力!F27)</f>
        <v>平野</v>
      </c>
      <c r="D56" s="46" t="str">
        <f>IF(OR(L56&lt;&gt;"○",入力!K27=""),"",入力!K27)</f>
        <v>豪</v>
      </c>
      <c r="E56" s="46" t="str">
        <f>IF(OR(L56&lt;&gt;"○",入力!F26=""),"",入力!F26)</f>
        <v>ひらの</v>
      </c>
      <c r="F56" s="46" t="str">
        <f>IF(OR(L56&lt;&gt;"○",入力!K26=""),"",入力!K26)</f>
        <v>ごう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伊達</v>
      </c>
      <c r="D57" s="46" t="str">
        <f>IF(OR(L57&lt;&gt;"○",入力!K29=""),"",入力!K29)</f>
        <v>陽輝</v>
      </c>
      <c r="E57" s="46" t="str">
        <f>IF(OR(L57&lt;&gt;"○",入力!F28=""),"",入力!F28)</f>
        <v>だて</v>
      </c>
      <c r="F57" s="46" t="str">
        <f>IF(OR(L57&lt;&gt;"○",入力!K28=""),"",入力!K28)</f>
        <v>はるき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圖師</v>
      </c>
      <c r="D58" s="46" t="str">
        <f>IF(OR(L58&lt;&gt;"○",入力!K31=""),"",入力!K31)</f>
        <v>諒哉</v>
      </c>
      <c r="E58" s="46" t="str">
        <f>IF(OR(L58&lt;&gt;"○",入力!F30=""),"",入力!F30)</f>
        <v>ずし</v>
      </c>
      <c r="F58" s="46" t="str">
        <f>IF(OR(L58&lt;&gt;"○",入力!K30=""),"",入力!K30)</f>
        <v>りょうや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河野</v>
      </c>
      <c r="D59" s="46" t="str">
        <f>IF(OR(L59&lt;&gt;"○",入力!AE21=""),"",入力!AE21)</f>
        <v>吏矩</v>
      </c>
      <c r="E59" s="46" t="str">
        <f>IF(OR(L59&lt;&gt;"○",入力!Z20=""),"",入力!Z20)</f>
        <v>こうの</v>
      </c>
      <c r="F59" s="46" t="str">
        <f>IF(OR(L59&lt;&gt;"○",入力!AE20=""),"",入力!AE20)</f>
        <v>りく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北原</v>
      </c>
      <c r="D60" s="46" t="str">
        <f>IF(OR(L60&lt;&gt;"○",入力!AE23=""),"",入力!AE23)</f>
        <v>知拓</v>
      </c>
      <c r="E60" s="46" t="str">
        <f>IF(OR(L60&lt;&gt;"○",入力!Z22=""),"",入力!Z22)</f>
        <v>きたはら</v>
      </c>
      <c r="F60" s="46" t="str">
        <f>IF(OR(L60&lt;&gt;"○",入力!AE22=""),"",入力!AE22)</f>
        <v>ともひろ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大島</v>
      </c>
      <c r="D61" s="46" t="str">
        <f>IF(OR(L61&lt;&gt;"○",入力!AE25=""),"",入力!AE25)</f>
        <v>颯太</v>
      </c>
      <c r="E61" s="46" t="str">
        <f>IF(OR(L61&lt;&gt;"○",入力!Z24=""),"",入力!Z24)</f>
        <v>おおしま</v>
      </c>
      <c r="F61" s="46" t="str">
        <f>IF(OR(L61&lt;&gt;"○",入力!AE24=""),"",入力!AE24)</f>
        <v>そうた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畝中</v>
      </c>
      <c r="D62" s="46" t="str">
        <f>IF(OR(L62&lt;&gt;"○",入力!AE27=""),"",入力!AE27)</f>
        <v>十和</v>
      </c>
      <c r="E62" s="46" t="str">
        <f>IF(OR(L62&lt;&gt;"○",入力!Z26=""),"",入力!Z26)</f>
        <v>うねなか</v>
      </c>
      <c r="F62" s="46" t="str">
        <f>IF(OR(L62&lt;&gt;"○",入力!AE26=""),"",入力!AE26)</f>
        <v>とわ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尾﨑</v>
      </c>
      <c r="D63" s="46" t="str">
        <f>IF(OR(L63&lt;&gt;"○",入力!AE29=""),"",入力!AE29)</f>
        <v>裕人</v>
      </c>
      <c r="E63" s="46" t="str">
        <f>IF(OR(L63&lt;&gt;"○",入力!Z28=""),"",入力!Z28)</f>
        <v>おざき</v>
      </c>
      <c r="F63" s="46" t="str">
        <f>IF(OR(L63&lt;&gt;"○",入力!AE28=""),"",入力!AE28)</f>
        <v>ひろと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上野</v>
      </c>
      <c r="D64" s="46" t="str">
        <f>IF(OR(L64&lt;&gt;"○",入力!AE31=""),"",入力!AE31)</f>
        <v>仁志</v>
      </c>
      <c r="E64" s="46" t="str">
        <f>IF(OR(L64&lt;&gt;"○",入力!Z30=""),"",入力!Z30)</f>
        <v>うえの</v>
      </c>
      <c r="F64" s="46" t="str">
        <f>IF(OR(L64&lt;&gt;"○",入力!AE30=""),"",入力!AE30)</f>
        <v>ひとし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2018-11-07T08:36:10Z</dcterms:modified>
</cp:coreProperties>
</file>