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人\30岩城ing　ママking　病気ing  浮気ing\デスクトップ\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9" i="14" l="1"/>
  <c r="D59" i="14"/>
  <c r="J59" i="14"/>
  <c r="F59" i="14"/>
  <c r="E59" i="14"/>
  <c r="C59" i="14"/>
  <c r="J60" i="14"/>
  <c r="F60" i="14"/>
  <c r="E60" i="14"/>
  <c r="C60" i="14"/>
  <c r="I60" i="14"/>
  <c r="D60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I63" i="14"/>
  <c r="D63" i="14"/>
  <c r="J63" i="14"/>
  <c r="F63" i="14"/>
  <c r="E63" i="14"/>
  <c r="C63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I54" i="14"/>
  <c r="E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<sst xmlns="http://schemas.openxmlformats.org/spreadsheetml/2006/main" count="1454" uniqueCount="753">
  <si>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</si>
  <si>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</si>
  <si>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</si>
  <si>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</si>
  <si>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</si>
  <si>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</si>
  <si>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</si>
  <si>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</si>
  <si>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</si>
  <si>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</si>
  <si>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</si>
  <si>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</si>
  <si>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</si>
  <si>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</si>
  <si>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</si>
  <si>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</si>
  <si>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</si>
  <si>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</si>
  <si>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</si>
  <si>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</si>
  <si>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</si>
  <si>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</si>
  <si>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</si>
  <si>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</si>
  <si>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</si>
  <si>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</si>
  <si>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</si>
  <si>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</si>
  <si>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</si>
  <si>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</si>
  <si>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</si>
  <si>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</si>
  <si>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</si>
  <si>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</si>
  <si>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</si>
  <si>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</si>
  <si>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</si>
  <si>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</si>
  <si>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</si>
  <si>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</si>
  <si>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</si>
  <si>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</si>
  <si>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</si>
  <si>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</si>
  <si>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</si>
  <si>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</si>
  <si>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</si>
  <si>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</si>
  <si>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</si>
  <si>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</si>
  <si>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</si>
  <si>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</si>
  <si>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</si>
  <si>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</si>
  <si>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</si>
  <si>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</si>
  <si>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</si>
  <si>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</si>
  <si>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</si>
  <si>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</si>
  <si>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</si>
  <si>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</si>
  <si>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</si>
  <si>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</si>
  <si>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</si>
  <si>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</si>
  <si>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</si>
  <si>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</si>
  <si>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</si>
  <si>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</si>
  <si>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</si>
  <si>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</si>
  <si>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</si>
  <si>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</si>
  <si>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</si>
  <si>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</si>
  <si>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</si>
  <si>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</si>
  <si>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</si>
  <si>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</si>
  <si>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</si>
  <si>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</si>
  <si>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</si>
  <si>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</si>
  <si>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</si>
  <si>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</si>
  <si>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</si>
  <si>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</si>
  <si>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</si>
  <si>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</si>
  <si>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</si>
  <si>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</si>
  <si>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</si>
  <si>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</si>
  <si>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</si>
  <si>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</si>
  <si>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</si>
  <si>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</si>
  <si>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</si>
  <si>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</si>
  <si>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</si>
  <si>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</si>
  <si>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</si>
  <si>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</si>
  <si>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</si>
  <si>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</si>
  <si>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</si>
  <si>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</si>
  <si>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</si>
  <si>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</si>
  <si>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</si>
  <si>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</si>
  <si>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</si>
  <si>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</si>
  <si>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</si>
  <si>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</si>
  <si>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</si>
  <si>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</si>
  <si>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</si>
  <si>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</si>
  <si>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</si>
  <si>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</si>
  <si>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</si>
  <si>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</si>
  <si>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</si>
  <si>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</si>
  <si>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</si>
  <si>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</si>
  <si>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</si>
  <si>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</si>
  <si>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</si>
  <si>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</si>
  <si>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</si>
  <si>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</si>
  <si>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</si>
  <si>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</si>
  <si>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</si>
  <si>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</si>
  <si>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</si>
  <si>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</si>
  <si>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</si>
  <si>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</si>
  <si>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</si>
  <si>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</si>
  <si>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</si>
  <si>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</si>
  <si>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</si>
  <si>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</si>
  <si>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</si>
  <si>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</si>
  <si>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</si>
  <si>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</si>
  <si>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</si>
  <si>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</si>
  <si>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</si>
  <si>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</si>
  <si>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</si>
  <si>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</si>
  <si>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</si>
  <si>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</si>
  <si>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</si>
  <si>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</si>
  <si>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</si>
  <si>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</si>
  <si>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</si>
  <si>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</si>
  <si>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</si>
  <si>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</si>
  <si>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</si>
  <si>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</si>
  <si>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</si>
  <si>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</si>
  <si>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</si>
  <si>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</si>
  <si>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</si>
  <si>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</si>
  <si>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</si>
  <si>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</si>
  <si>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</si>
  <si>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</si>
  <si>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</si>
  <si>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</si>
  <si>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</si>
  <si>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</si>
  <si>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</si>
  <si>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</si>
  <si>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</si>
  <si>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</si>
  <si>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</si>
  <si>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</si>
  <si>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</si>
  <si>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</si>
  <si>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</si>
  <si>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</si>
  <si>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</si>
  <si>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</si>
  <si>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</si>
  <si>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</si>
  <si>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</si>
  <si>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</si>
  <si>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</si>
  <si>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</si>
  <si>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</si>
  <si>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</si>
  <si>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</si>
  <si>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</si>
  <si>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</si>
  <si>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</si>
  <si>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</si>
  <si>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</si>
  <si>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</si>
  <si>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</si>
  <si>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</si>
  <si>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</si>
  <si>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</si>
  <si>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</si>
  <si>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</si>
  <si>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</si>
  <si>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</si>
  <si>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</si>
  <si>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</si>
  <si>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</si>
  <si>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</si>
  <si>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</si>
  <si>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</si>
  <si>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</si>
  <si>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</si>
  <si>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</si>
  <si>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</si>
  <si>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</si>
  <si>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</si>
  <si>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</si>
  <si>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</si>
  <si>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</si>
  <si>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</si>
  <si>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</si>
  <si>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</si>
  <si>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</si>
  <si>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</si>
  <si>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</si>
  <si>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</si>
  <si>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</si>
  <si>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</si>
  <si>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</si>
  <si>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</si>
  <si>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</si>
  <si>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</si>
  <si>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</si>
  <si>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</si>
  <si>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</si>
  <si>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</si>
  <si>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</si>
  <si>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</si>
  <si>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</si>
  <si>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</si>
  <si>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</si>
  <si>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</si>
  <si>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</si>
  <si>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</si>
  <si>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</si>
  <si>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</si>
  <si>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</si>
  <si>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</si>
  <si>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</si>
  <si>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</si>
  <si>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</si>
  <si>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</si>
  <si>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</si>
  <si>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</si>
  <si>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</si>
  <si>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</si>
  <si>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</si>
  <si>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</si>
  <si>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</si>
  <si>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</si>
  <si>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</si>
  <si>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</si>
  <si>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</si>
  <si>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</si>
  <si>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</si>
  <si>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</si>
  <si>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</si>
  <si>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</si>
  <si>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</si>
  <si>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</si>
  <si>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</si>
  <si>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</si>
  <si>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</si>
  <si>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</si>
  <si>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</si>
  <si>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</si>
  <si>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</si>
  <si>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</si>
  <si>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</si>
  <si>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</si>
  <si>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</si>
  <si>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</si>
  <si>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</si>
  <si>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</si>
  <si>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</si>
  <si>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</si>
  <si>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</si>
  <si>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</si>
  <si>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</si>
  <si>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</si>
  <si>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</si>
  <si>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</si>
  <si>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</si>
  <si>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</si>
  <si>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</si>
  <si>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</si>
  <si>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</si>
  <si>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</si>
  <si>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</si>
  <si>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</si>
  <si>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</si>
  <si>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</si>
  <si>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</si>
  <si>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</si>
  <si>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</si>
  <si>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</si>
  <si>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</si>
  <si>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</si>
  <si>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</si>
  <si>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</si>
  <si>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</si>
  <si>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</si>
  <si>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</si>
  <si>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</si>
  <si>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</si>
  <si>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</si>
  <si>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</si>
  <si>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</si>
  <si>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</si>
  <si>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</si>
  <si>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</si>
  <si>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</si>
  <si>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</si>
  <si>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</si>
  <si>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</si>
  <si>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</si>
  <si>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</si>
  <si>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</si>
  <si>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</si>
  <si>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</si>
  <si>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</si>
  <si>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</si>
  <si>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</si>
  <si>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</si>
  <si>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</si>
  <si>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</si>
  <si>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</si>
  <si>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</si>
  <si>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</si>
  <si>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</si>
  <si>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</si>
  <si>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</si>
  <si>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</si>
  <si>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</si>
  <si>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</si>
  <si>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</si>
  <si>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</si>
  <si>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</si>
  <si>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</si>
  <si>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</si>
  <si>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</si>
  <si>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</si>
  <si>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</si>
  <si>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</si>
  <si>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</si>
  <si>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</si>
  <si>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</si>
  <si>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</si>
  <si>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</si>
  <si>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</si>
  <si>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</si>
  <si>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</si>
  <si>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</si>
  <si>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</si>
  <si>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</si>
  <si>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</si>
  <si>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</si>
  <si>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</si>
  <si>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</si>
  <si>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</si>
  <si>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</si>
  <si>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</si>
  <si>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</si>
  <si>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</si>
  <si>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</si>
  <si>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</si>
  <si>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</si>
  <si>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</si>
  <si>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</si>
  <si>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</si>
  <si>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</si>
  <si>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</si>
  <si>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</si>
  <si>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</si>
  <si>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</si>
  <si>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</si>
  <si>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</si>
  <si>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</si>
  <si>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</si>
  <si>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</si>
  <si>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</si>
  <si>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</si>
  <si>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</si>
  <si>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</si>
  <si>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</si>
  <si>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</si>
  <si>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</si>
  <si>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</si>
  <si>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</si>
  <si>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</si>
  <si>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</si>
  <si>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</si>
  <si>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</si>
  <si>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</si>
  <si>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</si>
  <si>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</si>
  <si>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</si>
  <si>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</si>
  <si>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</si>
  <si>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</si>
  <si>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</si>
  <si>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</si>
  <si>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</si>
  <si>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</si>
  <si>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</si>
  <si>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</si>
  <si>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</si>
  <si>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</si>
  <si>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</si>
  <si>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</si>
  <si>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</si>
  <si>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</si>
  <si>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</si>
  <si>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</si>
  <si>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</si>
  <si>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</si>
  <si>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</si>
  <si>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</si>
  <si>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</si>
  <si>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</si>
  <si>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</si>
  <si>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</si>
  <si>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</si>
  <si>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</si>
  <si>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</si>
  <si>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</si>
  <si>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</si>
  <si>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</si>
  <si>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</si>
  <si>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</si>
  <si>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</si>
  <si>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</si>
  <si>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</si>
  <si>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</si>
  <si>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</si>
  <si>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</si>
  <si>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</si>
  <si>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</si>
  <si>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</si>
  <si>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</si>
  <si>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</si>
  <si>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</si>
  <si>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</si>
  <si>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</si>
  <si>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</si>
  <si>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</si>
  <si>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</si>
  <si>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</si>
  <si>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</si>
  <si>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</si>
  <si>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</si>
  <si>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</si>
  <si>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</si>
  <si>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</si>
  <si>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</si>
  <si>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</si>
  <si>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</si>
  <si>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</si>
  <si>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</si>
  <si>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</si>
  <si>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</si>
  <si>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</si>
  <si>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</si>
  <si>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</si>
  <si>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</si>
  <si>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</si>
  <si>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</si>
  <si>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</si>
  <si>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</si>
  <si>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</si>
  <si>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</si>
  <si>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</si>
  <si>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</si>
  <si>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</si>
  <si>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</si>
  <si>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</si>
  <si>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</si>
  <si>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</si>
  <si>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</si>
  <si>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</si>
  <si>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</si>
  <si>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</si>
  <si>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</si>
  <si>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</si>
  <si>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</si>
  <si>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</si>
  <si>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</si>
  <si>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</si>
  <si>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</si>
  <si>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</si>
  <si>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</si>
  <si>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</si>
  <si>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</si>
  <si>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</si>
  <si>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</si>
  <si>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</si>
  <si>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</si>
  <si>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</si>
  <si>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</si>
  <si>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</si>
  <si>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</si>
  <si>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</si>
  <si>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</si>
  <si>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</si>
  <si>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</si>
  <si>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</si>
  <si>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</si>
  <si>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</si>
  <si>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</si>
  <si>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</si>
  <si>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</si>
  <si>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</si>
  <si>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</si>
  <si>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</si>
  <si>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</si>
  <si>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</si>
  <si>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</si>
  <si>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</si>
  <si>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</si>
  <si>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</si>
  <si>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</si>
  <si>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</si>
  <si>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</si>
  <si>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</si>
  <si>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</si>
  <si>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</si>
  <si>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</si>
  <si>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</si>
  <si>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</si>
  <si>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</si>
  <si>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</si>
  <si>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</si>
  <si>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</si>
  <si>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</si>
  <si>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</si>
  <si>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</si>
  <si>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</si>
  <si>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</si>
  <si>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</si>
  <si>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</si>
  <si>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</si>
  <si>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</si>
  <si>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</si>
  <si>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</si>
  <si>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</si>
  <si>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</si>
  <si>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</si>
  <si>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</si>
  <si>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</si>
  <si>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</si>
  <si>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</si>
  <si>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</si>
  <si>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</si>
  <si>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</si>
  <si>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</si>
  <si>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</si>
  <si>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</si>
  <si>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</si>
  <si>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</si>
  <si>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</si>
  <si>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</si>
  <si>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</si>
  <si>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</si>
  <si>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</si>
  <si>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</si>
  <si>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</si>
  <si>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</si>
  <si>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</si>
  <si>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</si>
  <si>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</si>
  <si>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</si>
  <si>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</si>
  <si>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</si>
  <si>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</si>
  <si>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</si>
  <si>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</si>
  <si>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</si>
  <si>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</si>
  <si>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</si>
  <si>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</si>
  <si>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</si>
  <si>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</si>
  <si>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</si>
  <si>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</si>
  <si>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</si>
  <si>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</si>
  <si>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</si>
  <si>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</si>
  <si>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</si>
  <si>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</si>
  <si>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</si>
  <si>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</si>
  <si>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</si>
  <si>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</si>
  <si>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</si>
  <si>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</si>
  <si>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</si>
  <si>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</si>
  <si>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</si>
  <si>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</si>
  <si>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</si>
  <si>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</si>
  <si>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</si>
  <si>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</si>
  <si>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</si>
  <si>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</si>
  <si>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</si>
  <si>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</si>
  <si>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</si>
  <si>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</si>
  <si>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</si>
  <si>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</si>
  <si>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</si>
  <si>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</si>
  <si>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</si>
  <si>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</si>
  <si>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</si>
  <si>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</si>
  <si>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</si>
  <si>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</si>
  <si>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</si>
  <si>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</si>
  <si>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</si>
  <si>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</si>
  <si>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</si>
  <si>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</si>
  <si>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</si>
  <si>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</si>
  <si>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</si>
  <si>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</si>
  <si>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</si>
  <si>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</si>
  <si>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</si>
  <si>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</si>
  <si>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</si>
  <si>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</si>
  <si>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</si>
  <si>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</si>
  <si>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</si>
  <si>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</si>
  <si>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</si>
  <si>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</si>
  <si>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</si>
  <si>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</si>
  <si>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</si>
  <si>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</si>
  <si>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</si>
  <si>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</si>
  <si>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</si>
  <si>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</si>
  <si>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</si>
  <si>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</si>
  <si>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</si>
  <si>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</si>
  <si>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</si>
  <si>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</si>
  <si>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</si>
  <si>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33</t>
    <phoneticPr fontId="2"/>
  </si>
  <si>
    <t>1300</t>
    <phoneticPr fontId="2"/>
  </si>
  <si>
    <t>0466</t>
    <phoneticPr fontId="2"/>
  </si>
  <si>
    <t>6943</t>
    <phoneticPr fontId="2"/>
  </si>
  <si>
    <t>251</t>
    <phoneticPr fontId="2"/>
  </si>
  <si>
    <t>0042</t>
    <phoneticPr fontId="2"/>
  </si>
  <si>
    <t>藤沢市辻堂</t>
    <rPh sb="0" eb="3">
      <t>フジサワシ</t>
    </rPh>
    <rPh sb="3" eb="5">
      <t>ツジドウ</t>
    </rPh>
    <phoneticPr fontId="2"/>
  </si>
  <si>
    <t>いわき</t>
    <phoneticPr fontId="2"/>
  </si>
  <si>
    <t>やすひこ</t>
    <phoneticPr fontId="2"/>
  </si>
  <si>
    <t>岩城</t>
    <rPh sb="0" eb="2">
      <t>イワキ</t>
    </rPh>
    <phoneticPr fontId="2"/>
  </si>
  <si>
    <t>泰彦</t>
    <rPh sb="0" eb="2">
      <t>ヤスヒコ</t>
    </rPh>
    <phoneticPr fontId="2"/>
  </si>
  <si>
    <t>かねこ</t>
    <phoneticPr fontId="2"/>
  </si>
  <si>
    <t>かずみ</t>
    <phoneticPr fontId="2"/>
  </si>
  <si>
    <t>金子</t>
    <rPh sb="0" eb="2">
      <t>カネコ</t>
    </rPh>
    <phoneticPr fontId="2"/>
  </si>
  <si>
    <t>一美</t>
    <rPh sb="0" eb="2">
      <t>カズミ</t>
    </rPh>
    <phoneticPr fontId="2"/>
  </si>
  <si>
    <t>岩崎</t>
    <rPh sb="0" eb="2">
      <t>イワサキ</t>
    </rPh>
    <phoneticPr fontId="2"/>
  </si>
  <si>
    <t>いわさき</t>
    <phoneticPr fontId="2"/>
  </si>
  <si>
    <t>そら</t>
    <phoneticPr fontId="2"/>
  </si>
  <si>
    <t>奏良</t>
    <rPh sb="0" eb="1">
      <t>カナ</t>
    </rPh>
    <rPh sb="1" eb="2">
      <t>ヨ</t>
    </rPh>
    <phoneticPr fontId="2"/>
  </si>
  <si>
    <t>すぎさき</t>
    <phoneticPr fontId="2"/>
  </si>
  <si>
    <t>がくと</t>
    <phoneticPr fontId="2"/>
  </si>
  <si>
    <t>杉﨑</t>
    <rPh sb="0" eb="2">
      <t>スギザキ</t>
    </rPh>
    <phoneticPr fontId="2"/>
  </si>
  <si>
    <t>楽斗</t>
    <rPh sb="0" eb="1">
      <t>ガク</t>
    </rPh>
    <rPh sb="1" eb="2">
      <t>ト</t>
    </rPh>
    <phoneticPr fontId="2"/>
  </si>
  <si>
    <t>すがわら</t>
    <phoneticPr fontId="2"/>
  </si>
  <si>
    <t>かいせい</t>
    <phoneticPr fontId="2"/>
  </si>
  <si>
    <t>菅原</t>
    <rPh sb="0" eb="2">
      <t>スガワラ</t>
    </rPh>
    <phoneticPr fontId="2"/>
  </si>
  <si>
    <t>海誠</t>
    <rPh sb="0" eb="2">
      <t>カイセイ</t>
    </rPh>
    <phoneticPr fontId="2"/>
  </si>
  <si>
    <t>おおむら</t>
    <phoneticPr fontId="2"/>
  </si>
  <si>
    <t>ゆうた</t>
    <phoneticPr fontId="2"/>
  </si>
  <si>
    <t>大村</t>
    <rPh sb="0" eb="2">
      <t>オオムラ</t>
    </rPh>
    <phoneticPr fontId="2"/>
  </si>
  <si>
    <t>優太</t>
    <rPh sb="0" eb="2">
      <t>ユウタ</t>
    </rPh>
    <phoneticPr fontId="2"/>
  </si>
  <si>
    <t>しろた</t>
    <phoneticPr fontId="2"/>
  </si>
  <si>
    <t>はると</t>
    <phoneticPr fontId="2"/>
  </si>
  <si>
    <t>城田</t>
    <rPh sb="0" eb="2">
      <t>シロタ</t>
    </rPh>
    <phoneticPr fontId="2"/>
  </si>
  <si>
    <t>温人</t>
    <rPh sb="0" eb="1">
      <t>ハル</t>
    </rPh>
    <rPh sb="1" eb="2">
      <t>ヒト</t>
    </rPh>
    <phoneticPr fontId="2"/>
  </si>
  <si>
    <t>後藤</t>
    <rPh sb="0" eb="2">
      <t>ゴトウ</t>
    </rPh>
    <phoneticPr fontId="2"/>
  </si>
  <si>
    <t>樹</t>
    <rPh sb="0" eb="1">
      <t>イツキ</t>
    </rPh>
    <phoneticPr fontId="2"/>
  </si>
  <si>
    <t>とうどう</t>
    <phoneticPr fontId="2"/>
  </si>
  <si>
    <t>わたる</t>
    <phoneticPr fontId="2"/>
  </si>
  <si>
    <t>藤堂</t>
    <rPh sb="0" eb="2">
      <t>トウドウ</t>
    </rPh>
    <phoneticPr fontId="2"/>
  </si>
  <si>
    <t>航</t>
    <rPh sb="0" eb="1">
      <t>ワタル</t>
    </rPh>
    <phoneticPr fontId="2"/>
  </si>
  <si>
    <t>かねだ</t>
    <phoneticPr fontId="2"/>
  </si>
  <si>
    <t>やまと</t>
    <phoneticPr fontId="2"/>
  </si>
  <si>
    <t>金田</t>
    <rPh sb="0" eb="1">
      <t>カネ</t>
    </rPh>
    <rPh sb="1" eb="2">
      <t>タ</t>
    </rPh>
    <phoneticPr fontId="2"/>
  </si>
  <si>
    <t>大和</t>
    <rPh sb="0" eb="2">
      <t>ヤマト</t>
    </rPh>
    <phoneticPr fontId="2"/>
  </si>
  <si>
    <t>こじま</t>
    <phoneticPr fontId="2"/>
  </si>
  <si>
    <t>きっぺい</t>
    <phoneticPr fontId="2"/>
  </si>
  <si>
    <t>小島</t>
    <rPh sb="0" eb="2">
      <t>コジマ</t>
    </rPh>
    <phoneticPr fontId="2"/>
  </si>
  <si>
    <t>暉平</t>
    <rPh sb="0" eb="1">
      <t>キ</t>
    </rPh>
    <rPh sb="1" eb="2">
      <t>ヘイ</t>
    </rPh>
    <phoneticPr fontId="2"/>
  </si>
  <si>
    <t>ともき</t>
    <phoneticPr fontId="2"/>
  </si>
  <si>
    <t>池田</t>
    <rPh sb="0" eb="2">
      <t>イケダ</t>
    </rPh>
    <phoneticPr fontId="2"/>
  </si>
  <si>
    <t>ごとう</t>
  </si>
  <si>
    <t>いつき</t>
  </si>
  <si>
    <t>渡邊</t>
    <rPh sb="0" eb="2">
      <t>ワタナベ</t>
    </rPh>
    <phoneticPr fontId="2"/>
  </si>
  <si>
    <t>優人</t>
    <rPh sb="0" eb="2">
      <t>ユウト</t>
    </rPh>
    <phoneticPr fontId="2"/>
  </si>
  <si>
    <t>わたなべ</t>
    <phoneticPr fontId="2"/>
  </si>
  <si>
    <t>ゆうと</t>
    <phoneticPr fontId="2"/>
  </si>
  <si>
    <t>大村</t>
    <rPh sb="0" eb="2">
      <t>オオムラ</t>
    </rPh>
    <phoneticPr fontId="2"/>
  </si>
  <si>
    <t>優太</t>
    <rPh sb="0" eb="2">
      <t>ユウタ</t>
    </rPh>
    <phoneticPr fontId="2"/>
  </si>
  <si>
    <t>おおむら</t>
    <phoneticPr fontId="2"/>
  </si>
  <si>
    <t>ゆうた</t>
    <phoneticPr fontId="2"/>
  </si>
  <si>
    <t>おおぬま</t>
    <phoneticPr fontId="2"/>
  </si>
  <si>
    <t>はると</t>
    <phoneticPr fontId="2"/>
  </si>
  <si>
    <t>大沼</t>
    <rPh sb="0" eb="2">
      <t>オオヌマ</t>
    </rPh>
    <phoneticPr fontId="2"/>
  </si>
  <si>
    <t>遥人</t>
    <rPh sb="0" eb="2">
      <t>ハルト</t>
    </rPh>
    <phoneticPr fontId="2"/>
  </si>
  <si>
    <t>すぎうら</t>
    <phoneticPr fontId="2"/>
  </si>
  <si>
    <t>たいせい</t>
    <phoneticPr fontId="2"/>
  </si>
  <si>
    <t>杉浦</t>
    <rPh sb="0" eb="2">
      <t>スギウラ</t>
    </rPh>
    <phoneticPr fontId="2"/>
  </si>
  <si>
    <t>汰星</t>
    <rPh sb="0" eb="2">
      <t>タイセイ</t>
    </rPh>
    <phoneticPr fontId="2"/>
  </si>
  <si>
    <t>いけだ</t>
    <phoneticPr fontId="2"/>
  </si>
  <si>
    <t>知騎</t>
    <rPh sb="0" eb="1">
      <t>トモ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</si>
</sst>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2" zoomScale="70" zoomScaleNormal="100" zoomScaleSheetLayoutView="70" workbookViewId="0">
      <selection activeCell="AQ36" sqref="AQ3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" zoomScaleNormal="100" zoomScaleSheetLayoutView="100" workbookViewId="0">
      <selection activeCell="R28" sqref="R28:S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5117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藤沢市立明治中学校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691</v>
      </c>
      <c r="G13" s="167"/>
      <c r="H13" s="167"/>
      <c r="I13" s="167"/>
      <c r="J13" s="167"/>
      <c r="K13" s="167"/>
      <c r="L13" s="167" t="s">
        <v>692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698</v>
      </c>
      <c r="G14" s="86"/>
      <c r="H14" s="86"/>
      <c r="I14" s="86"/>
      <c r="J14" s="86"/>
      <c r="K14" s="86"/>
      <c r="L14" s="86" t="s">
        <v>699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741</v>
      </c>
      <c r="W14" s="86"/>
      <c r="X14" s="86"/>
      <c r="Y14" s="86"/>
      <c r="Z14" s="86"/>
      <c r="AA14" s="86"/>
      <c r="AB14" s="154" t="s">
        <v>742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697</v>
      </c>
      <c r="G15" s="79"/>
      <c r="H15" s="79"/>
      <c r="I15" s="79"/>
      <c r="J15" s="79"/>
      <c r="K15" s="79"/>
      <c r="L15" s="79" t="s">
        <v>700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739</v>
      </c>
      <c r="W15" s="79"/>
      <c r="X15" s="79"/>
      <c r="Y15" s="79"/>
      <c r="Z15" s="79"/>
      <c r="AA15" s="79"/>
      <c r="AB15" s="147" t="s">
        <v>740</v>
      </c>
      <c r="AC15" s="148"/>
      <c r="AD15" s="148"/>
      <c r="AE15" s="148"/>
      <c r="AF15" s="148"/>
      <c r="AG15" s="148"/>
      <c r="AH15" s="274">
        <v>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85" t="s">
        <v>709</v>
      </c>
      <c r="G20" s="86"/>
      <c r="H20" s="86"/>
      <c r="I20" s="86"/>
      <c r="J20" s="86"/>
      <c r="K20" s="86" t="s">
        <v>710</v>
      </c>
      <c r="L20" s="86"/>
      <c r="M20" s="86"/>
      <c r="N20" s="86"/>
      <c r="O20" s="87"/>
      <c r="P20" s="117">
        <v>2</v>
      </c>
      <c r="Q20" s="117"/>
      <c r="R20" s="108">
        <v>164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85" t="s">
        <v>713</v>
      </c>
      <c r="AA20" s="86"/>
      <c r="AB20" s="86"/>
      <c r="AC20" s="86"/>
      <c r="AD20" s="86"/>
      <c r="AE20" s="86" t="s">
        <v>714</v>
      </c>
      <c r="AF20" s="86"/>
      <c r="AG20" s="86"/>
      <c r="AH20" s="86"/>
      <c r="AI20" s="87"/>
      <c r="AJ20" s="117">
        <v>1</v>
      </c>
      <c r="AK20" s="117"/>
      <c r="AL20" s="108">
        <v>160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03" t="s">
        <v>711</v>
      </c>
      <c r="G21" s="104"/>
      <c r="H21" s="104"/>
      <c r="I21" s="104"/>
      <c r="J21" s="104"/>
      <c r="K21" s="104" t="s">
        <v>712</v>
      </c>
      <c r="L21" s="104"/>
      <c r="M21" s="104"/>
      <c r="N21" s="104"/>
      <c r="O21" s="105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03" t="s">
        <v>715</v>
      </c>
      <c r="AA21" s="104"/>
      <c r="AB21" s="104"/>
      <c r="AC21" s="104"/>
      <c r="AD21" s="104"/>
      <c r="AE21" s="104" t="s">
        <v>716</v>
      </c>
      <c r="AF21" s="104"/>
      <c r="AG21" s="104"/>
      <c r="AH21" s="104"/>
      <c r="AI21" s="105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1</v>
      </c>
      <c r="Q22" s="76"/>
      <c r="R22" s="92">
        <v>157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733</v>
      </c>
      <c r="AA22" s="86"/>
      <c r="AB22" s="86"/>
      <c r="AC22" s="86"/>
      <c r="AD22" s="86"/>
      <c r="AE22" s="86" t="s">
        <v>734</v>
      </c>
      <c r="AF22" s="86"/>
      <c r="AG22" s="86"/>
      <c r="AH22" s="86"/>
      <c r="AI22" s="87"/>
      <c r="AJ22" s="76">
        <v>1</v>
      </c>
      <c r="AK22" s="76"/>
      <c r="AL22" s="92">
        <v>165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707</v>
      </c>
      <c r="G23" s="104"/>
      <c r="H23" s="104"/>
      <c r="I23" s="104"/>
      <c r="J23" s="104"/>
      <c r="K23" s="104" t="s">
        <v>708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717</v>
      </c>
      <c r="AA23" s="104"/>
      <c r="AB23" s="104"/>
      <c r="AC23" s="104"/>
      <c r="AD23" s="104"/>
      <c r="AE23" s="104" t="s">
        <v>718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723</v>
      </c>
      <c r="G24" s="86"/>
      <c r="H24" s="86"/>
      <c r="I24" s="86"/>
      <c r="J24" s="86"/>
      <c r="K24" s="86" t="s">
        <v>724</v>
      </c>
      <c r="L24" s="86"/>
      <c r="M24" s="86"/>
      <c r="N24" s="86"/>
      <c r="O24" s="87"/>
      <c r="P24" s="76">
        <v>2</v>
      </c>
      <c r="Q24" s="76"/>
      <c r="R24" s="92">
        <v>161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751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1</v>
      </c>
      <c r="AK24" s="76"/>
      <c r="AL24" s="92">
        <v>153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725</v>
      </c>
      <c r="G25" s="104"/>
      <c r="H25" s="104"/>
      <c r="I25" s="104"/>
      <c r="J25" s="104"/>
      <c r="K25" s="104" t="s">
        <v>726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732</v>
      </c>
      <c r="AA25" s="104"/>
      <c r="AB25" s="104"/>
      <c r="AC25" s="104"/>
      <c r="AD25" s="104"/>
      <c r="AE25" s="104" t="s">
        <v>752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701</v>
      </c>
      <c r="G26" s="86"/>
      <c r="H26" s="86"/>
      <c r="I26" s="86"/>
      <c r="J26" s="86"/>
      <c r="K26" s="86" t="s">
        <v>702</v>
      </c>
      <c r="L26" s="86"/>
      <c r="M26" s="86"/>
      <c r="N26" s="86"/>
      <c r="O26" s="87"/>
      <c r="P26" s="76">
        <v>1</v>
      </c>
      <c r="Q26" s="76"/>
      <c r="R26" s="92">
        <v>171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737</v>
      </c>
      <c r="AA26" s="86"/>
      <c r="AB26" s="86"/>
      <c r="AC26" s="86"/>
      <c r="AD26" s="86"/>
      <c r="AE26" s="86" t="s">
        <v>738</v>
      </c>
      <c r="AF26" s="86"/>
      <c r="AG26" s="86"/>
      <c r="AH26" s="86"/>
      <c r="AI26" s="87"/>
      <c r="AJ26" s="76">
        <v>1</v>
      </c>
      <c r="AK26" s="76"/>
      <c r="AL26" s="92">
        <v>160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703</v>
      </c>
      <c r="G27" s="104"/>
      <c r="H27" s="104"/>
      <c r="I27" s="104"/>
      <c r="J27" s="104"/>
      <c r="K27" s="104" t="s">
        <v>704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735</v>
      </c>
      <c r="AA27" s="104"/>
      <c r="AB27" s="104"/>
      <c r="AC27" s="104"/>
      <c r="AD27" s="104"/>
      <c r="AE27" s="104" t="s">
        <v>736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719</v>
      </c>
      <c r="G28" s="86"/>
      <c r="H28" s="86"/>
      <c r="I28" s="86"/>
      <c r="J28" s="86"/>
      <c r="K28" s="86" t="s">
        <v>720</v>
      </c>
      <c r="L28" s="86"/>
      <c r="M28" s="86"/>
      <c r="N28" s="86"/>
      <c r="O28" s="87"/>
      <c r="P28" s="76">
        <v>1</v>
      </c>
      <c r="Q28" s="76"/>
      <c r="R28" s="92">
        <v>161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743</v>
      </c>
      <c r="AA28" s="86"/>
      <c r="AB28" s="86"/>
      <c r="AC28" s="86"/>
      <c r="AD28" s="86"/>
      <c r="AE28" s="86" t="s">
        <v>744</v>
      </c>
      <c r="AF28" s="86"/>
      <c r="AG28" s="86"/>
      <c r="AH28" s="86"/>
      <c r="AI28" s="87"/>
      <c r="AJ28" s="76">
        <v>1</v>
      </c>
      <c r="AK28" s="76"/>
      <c r="AL28" s="92">
        <v>163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721</v>
      </c>
      <c r="G29" s="104"/>
      <c r="H29" s="104"/>
      <c r="I29" s="104"/>
      <c r="J29" s="104"/>
      <c r="K29" s="104" t="s">
        <v>722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745</v>
      </c>
      <c r="AA29" s="104"/>
      <c r="AB29" s="104"/>
      <c r="AC29" s="104"/>
      <c r="AD29" s="104"/>
      <c r="AE29" s="104" t="s">
        <v>746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727</v>
      </c>
      <c r="G30" s="86"/>
      <c r="H30" s="86"/>
      <c r="I30" s="86"/>
      <c r="J30" s="86"/>
      <c r="K30" s="86" t="s">
        <v>728</v>
      </c>
      <c r="L30" s="86"/>
      <c r="M30" s="86"/>
      <c r="N30" s="86"/>
      <c r="O30" s="87"/>
      <c r="P30" s="76">
        <v>1</v>
      </c>
      <c r="Q30" s="76"/>
      <c r="R30" s="92">
        <v>157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747</v>
      </c>
      <c r="AA30" s="86"/>
      <c r="AB30" s="86"/>
      <c r="AC30" s="86"/>
      <c r="AD30" s="86"/>
      <c r="AE30" s="86" t="s">
        <v>748</v>
      </c>
      <c r="AF30" s="86"/>
      <c r="AG30" s="86"/>
      <c r="AH30" s="86"/>
      <c r="AI30" s="87"/>
      <c r="AJ30" s="76">
        <v>1</v>
      </c>
      <c r="AK30" s="76"/>
      <c r="AL30" s="92">
        <v>165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729</v>
      </c>
      <c r="G31" s="79"/>
      <c r="H31" s="79"/>
      <c r="I31" s="79"/>
      <c r="J31" s="79"/>
      <c r="K31" s="79" t="s">
        <v>730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749</v>
      </c>
      <c r="AA31" s="79"/>
      <c r="AB31" s="79"/>
      <c r="AC31" s="79"/>
      <c r="AD31" s="79"/>
      <c r="AE31" s="79" t="s">
        <v>750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5117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藤沢市立明治中学校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いわき</v>
      </c>
      <c r="F7" s="331"/>
      <c r="G7" s="331"/>
      <c r="H7" s="331"/>
      <c r="I7" s="331"/>
      <c r="J7" s="331"/>
      <c r="K7" s="331" t="str">
        <f>IF(入力!L12="","",入力!L12)</f>
        <v>やすひこ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かねこ</v>
      </c>
      <c r="V7" s="151"/>
      <c r="W7" s="151"/>
      <c r="X7" s="151"/>
      <c r="Y7" s="151"/>
      <c r="Z7" s="333"/>
      <c r="AA7" s="313" t="str">
        <f>IF(入力!AB12="","",入力!AB12)</f>
        <v>かずみ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岩城</v>
      </c>
      <c r="F8" s="354"/>
      <c r="G8" s="354"/>
      <c r="H8" s="354"/>
      <c r="I8" s="354"/>
      <c r="J8" s="354"/>
      <c r="K8" s="354" t="str">
        <f>IF(入力!L13="","",入力!L13)</f>
        <v>泰彦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金子</v>
      </c>
      <c r="V8" s="322"/>
      <c r="W8" s="322"/>
      <c r="X8" s="322"/>
      <c r="Y8" s="322"/>
      <c r="Z8" s="323"/>
      <c r="AA8" s="324" t="str">
        <f>IF(入力!AB13="","",入力!AB13)</f>
        <v>一美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いわさき</v>
      </c>
      <c r="F9" s="151"/>
      <c r="G9" s="151"/>
      <c r="H9" s="151"/>
      <c r="I9" s="151"/>
      <c r="J9" s="333"/>
      <c r="K9" s="313" t="str">
        <f>IF(入力!L14="","",入力!L14)</f>
        <v>そら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おおむら</v>
      </c>
      <c r="V9" s="151"/>
      <c r="W9" s="151"/>
      <c r="X9" s="151"/>
      <c r="Y9" s="151"/>
      <c r="Z9" s="333"/>
      <c r="AA9" s="313" t="str">
        <f>IF(入力!AB14="","",入力!AB14)</f>
        <v>ゆうた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岩崎</v>
      </c>
      <c r="F10" s="339"/>
      <c r="G10" s="339"/>
      <c r="H10" s="339"/>
      <c r="I10" s="339"/>
      <c r="J10" s="340"/>
      <c r="K10" s="341" t="str">
        <f>IF(入力!L15="","",入力!L15)</f>
        <v>奏良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大村</v>
      </c>
      <c r="V10" s="339"/>
      <c r="W10" s="339"/>
      <c r="X10" s="339"/>
      <c r="Y10" s="339"/>
      <c r="Z10" s="340"/>
      <c r="AA10" s="341" t="str">
        <f>IF(入力!AB15="","",入力!AB15)</f>
        <v>優太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おおむら</v>
      </c>
      <c r="F15" s="290"/>
      <c r="G15" s="290"/>
      <c r="H15" s="290"/>
      <c r="I15" s="290"/>
      <c r="J15" s="290" t="str">
        <f>IF(入力!K20="","",入力!K20)</f>
        <v>ゆうた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164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しろた</v>
      </c>
      <c r="Z15" s="290"/>
      <c r="AA15" s="290"/>
      <c r="AB15" s="290"/>
      <c r="AC15" s="290"/>
      <c r="AD15" s="290" t="str">
        <f>IF(入力!AE20="","",入力!AE20)</f>
        <v>はると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大村</v>
      </c>
      <c r="F16" s="304"/>
      <c r="G16" s="304"/>
      <c r="H16" s="304"/>
      <c r="I16" s="304"/>
      <c r="J16" s="304" t="str">
        <f>IF(入力!K21="","",入力!K21)</f>
        <v>優太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城田</v>
      </c>
      <c r="Z16" s="304"/>
      <c r="AA16" s="304"/>
      <c r="AB16" s="304"/>
      <c r="AC16" s="304"/>
      <c r="AD16" s="304" t="str">
        <f>IF(入力!AE21="","",入力!AE21)</f>
        <v>温人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すがわら</v>
      </c>
      <c r="F17" s="285"/>
      <c r="G17" s="285"/>
      <c r="H17" s="285"/>
      <c r="I17" s="285"/>
      <c r="J17" s="285" t="str">
        <f>IF(入力!K22="","",入力!K22)</f>
        <v>かいせい</v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157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ごとう</v>
      </c>
      <c r="Z17" s="285"/>
      <c r="AA17" s="285"/>
      <c r="AB17" s="285"/>
      <c r="AC17" s="285"/>
      <c r="AD17" s="285" t="str">
        <f>IF(入力!AE22="","",入力!AE22)</f>
        <v>いつき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菅原</v>
      </c>
      <c r="F18" s="278"/>
      <c r="G18" s="278"/>
      <c r="H18" s="278"/>
      <c r="I18" s="278"/>
      <c r="J18" s="278" t="str">
        <f>IF(入力!K23="","",入力!K23)</f>
        <v>海誠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後藤</v>
      </c>
      <c r="Z18" s="278"/>
      <c r="AA18" s="278"/>
      <c r="AB18" s="278"/>
      <c r="AC18" s="278"/>
      <c r="AD18" s="278" t="str">
        <f>IF(入力!AE23="","",入力!AE23)</f>
        <v>樹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かねだ</v>
      </c>
      <c r="F19" s="285"/>
      <c r="G19" s="285"/>
      <c r="H19" s="285"/>
      <c r="I19" s="285"/>
      <c r="J19" s="285" t="str">
        <f>IF(入力!K24="","",入力!K24)</f>
        <v>やまと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161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いけだ</v>
      </c>
      <c r="Z19" s="285"/>
      <c r="AA19" s="285"/>
      <c r="AB19" s="285"/>
      <c r="AC19" s="285"/>
      <c r="AD19" s="285" t="str">
        <f>IF(入力!AE24="","",入力!AE24)</f>
        <v>ともき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153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金田</v>
      </c>
      <c r="F20" s="278"/>
      <c r="G20" s="278"/>
      <c r="H20" s="278"/>
      <c r="I20" s="278"/>
      <c r="J20" s="278" t="str">
        <f>IF(入力!K25="","",入力!K25)</f>
        <v>大和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池田</v>
      </c>
      <c r="Z20" s="278"/>
      <c r="AA20" s="278"/>
      <c r="AB20" s="278"/>
      <c r="AC20" s="278"/>
      <c r="AD20" s="278" t="str">
        <f>IF(入力!AE25="","",入力!AE25)</f>
        <v>知騎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すぎさき</v>
      </c>
      <c r="F21" s="285"/>
      <c r="G21" s="285"/>
      <c r="H21" s="285"/>
      <c r="I21" s="285"/>
      <c r="J21" s="285" t="str">
        <f>IF(入力!K26="","",入力!K26)</f>
        <v>がくと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171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わたなべ</v>
      </c>
      <c r="Z21" s="285"/>
      <c r="AA21" s="285"/>
      <c r="AB21" s="285"/>
      <c r="AC21" s="285"/>
      <c r="AD21" s="285" t="str">
        <f>IF(入力!AE26="","",入力!AE26)</f>
        <v>ゆうと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160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杉﨑</v>
      </c>
      <c r="F22" s="278"/>
      <c r="G22" s="278"/>
      <c r="H22" s="278"/>
      <c r="I22" s="278"/>
      <c r="J22" s="278" t="str">
        <f>IF(入力!K27="","",入力!K27)</f>
        <v>楽斗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渡邊</v>
      </c>
      <c r="Z22" s="278"/>
      <c r="AA22" s="278"/>
      <c r="AB22" s="278"/>
      <c r="AC22" s="278"/>
      <c r="AD22" s="278" t="str">
        <f>IF(入力!AE27="","",入力!AE27)</f>
        <v>優人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とうどう</v>
      </c>
      <c r="F23" s="285"/>
      <c r="G23" s="285"/>
      <c r="H23" s="285"/>
      <c r="I23" s="285"/>
      <c r="J23" s="285" t="str">
        <f>IF(入力!K28="","",入力!K28)</f>
        <v>わたる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161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おおぬま</v>
      </c>
      <c r="Z23" s="285"/>
      <c r="AA23" s="285"/>
      <c r="AB23" s="285"/>
      <c r="AC23" s="285"/>
      <c r="AD23" s="285" t="str">
        <f>IF(入力!AE28="","",入力!AE28)</f>
        <v>はると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163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藤堂</v>
      </c>
      <c r="F24" s="278"/>
      <c r="G24" s="278"/>
      <c r="H24" s="278"/>
      <c r="I24" s="278"/>
      <c r="J24" s="278" t="str">
        <f>IF(入力!K29="","",入力!K29)</f>
        <v>航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大沼</v>
      </c>
      <c r="Z24" s="278"/>
      <c r="AA24" s="278"/>
      <c r="AB24" s="278"/>
      <c r="AC24" s="278"/>
      <c r="AD24" s="278" t="str">
        <f>IF(入力!AE29="","",入力!AE29)</f>
        <v>遥人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こじま</v>
      </c>
      <c r="F25" s="285"/>
      <c r="G25" s="285"/>
      <c r="H25" s="285"/>
      <c r="I25" s="285"/>
      <c r="J25" s="285" t="str">
        <f>IF(入力!K30="","",入力!K30)</f>
        <v>きっぺい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157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すぎうら</v>
      </c>
      <c r="Z25" s="285"/>
      <c r="AA25" s="285"/>
      <c r="AB25" s="285"/>
      <c r="AC25" s="285"/>
      <c r="AD25" s="285" t="str">
        <f>IF(入力!AE30="","",入力!AE30)</f>
        <v>たいせい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165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小島</v>
      </c>
      <c r="F26" s="318"/>
      <c r="G26" s="318"/>
      <c r="H26" s="318"/>
      <c r="I26" s="318"/>
      <c r="J26" s="318" t="str">
        <f>IF(入力!K31="","",入力!K31)</f>
        <v>暉平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杉浦</v>
      </c>
      <c r="Z26" s="318"/>
      <c r="AA26" s="318"/>
      <c r="AB26" s="318"/>
      <c r="AC26" s="318"/>
      <c r="AD26" s="318" t="str">
        <f>IF(入力!AE31="","",入力!AE31)</f>
        <v>汰星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5117</v>
      </c>
      <c r="B7" s="45" t="str">
        <f t="shared" ref="B7:C7" si="0">IF($A$8="","",IF($A$9="",B8,B8&amp;"・"&amp;B9))</f>
        <v>藤沢市立明治中学校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251</v>
      </c>
      <c r="G7" s="45" t="str">
        <f t="shared" si="1"/>
        <v>0042</v>
      </c>
      <c r="H7" s="45">
        <f t="shared" si="1"/>
        <v>0</v>
      </c>
      <c r="I7" s="45" t="str">
        <f t="shared" si="1"/>
        <v>藤沢市辻堂</v>
      </c>
      <c r="J7" s="45">
        <f t="shared" si="1"/>
        <v>0</v>
      </c>
      <c r="K7" s="45" t="str">
        <f t="shared" si="1"/>
        <v>0466</v>
      </c>
      <c r="L7" s="45" t="str">
        <f t="shared" si="1"/>
        <v>33</v>
      </c>
      <c r="M7" s="45" t="str">
        <f t="shared" si="1"/>
        <v>1300</v>
      </c>
      <c r="N7" s="45" t="str">
        <f t="shared" si="1"/>
        <v>0466</v>
      </c>
      <c r="O7" s="45" t="str">
        <f t="shared" si="1"/>
        <v>33</v>
      </c>
      <c r="P7" s="45" t="str">
        <f t="shared" si="1"/>
        <v>6943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5117</v>
      </c>
      <c r="B8" s="46" t="str">
        <f>IF(入力!$F$3="","",入力!$F$3)</f>
        <v>藤沢市立明治中学校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251</v>
      </c>
      <c r="G8" s="57" t="str">
        <f>IF(入力!$I$6="","",入力!$I$6)</f>
        <v>0042</v>
      </c>
      <c r="H8" s="46"/>
      <c r="I8" s="46" t="str">
        <f>IF(入力!$L$5="","",入力!$L$5)</f>
        <v>藤沢市辻堂</v>
      </c>
      <c r="J8" s="46"/>
      <c r="K8" s="57" t="str">
        <f>IF(入力!$AB$4="","",入力!$AB$4)</f>
        <v>0466</v>
      </c>
      <c r="L8" s="57" t="str">
        <f>IF(入力!$AG$4="","",入力!$AG$4)</f>
        <v>33</v>
      </c>
      <c r="M8" s="57" t="str">
        <f>IF(入力!$AL$4="","",入力!$AL$4)</f>
        <v>1300</v>
      </c>
      <c r="N8" s="57" t="str">
        <f>IF(入力!$AB$6="","",入力!$AB$6)</f>
        <v>0466</v>
      </c>
      <c r="O8" s="57" t="str">
        <f>IF(入力!$AG$6="","",入力!$AG$6)</f>
        <v>33</v>
      </c>
      <c r="P8" s="57" t="str">
        <f>IF(入力!$AL$6="","",入力!$AL$6)</f>
        <v>6943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1300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岩城</v>
      </c>
      <c r="D16" s="46" t="str">
        <f>IF(入力!$L$13="","",入力!$L$13)</f>
        <v>泰彦</v>
      </c>
      <c r="E16" s="46" t="str">
        <f>IF(入力!$F$12="","",入力!$F$12)</f>
        <v>いわき</v>
      </c>
      <c r="F16" s="46" t="str">
        <f>IF(入力!$L$12="","",入力!$L$12)</f>
        <v>やすひこ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金子</v>
      </c>
      <c r="D17" s="46" t="str">
        <f>IF(入力!$AB$13="","",入力!$AB$13)</f>
        <v>一美</v>
      </c>
      <c r="E17" s="46" t="str">
        <f>IF(入力!$V$12="","",入力!$V$12)</f>
        <v>かねこ</v>
      </c>
      <c r="F17" s="46" t="str">
        <f>IF(入力!$AB$12="","",入力!$AB$12)</f>
        <v>かずみ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岩崎</v>
      </c>
      <c r="D20" s="46" t="str">
        <f>IF(入力!$L$15="","",入力!$L$15)</f>
        <v>奏良</v>
      </c>
      <c r="E20" s="46" t="str">
        <f>IF(入力!$F$14="","",入力!$F$14)</f>
        <v>いわさき</v>
      </c>
      <c r="F20" s="46" t="str">
        <f>IF(入力!$L$14="","",入力!$L$14)</f>
        <v>そら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大村</v>
      </c>
      <c r="D24" s="46" t="str">
        <f>IF(入力!$AB$15="","",入力!$AB$15)</f>
        <v>優太</v>
      </c>
      <c r="E24" s="46" t="str">
        <f>IF(入力!$V$14="","",入力!$V$14)</f>
        <v>おおむら</v>
      </c>
      <c r="F24" s="46" t="str">
        <f>IF(入力!$AB$14="","",入力!$AB$14)</f>
        <v>ゆうた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大村</v>
      </c>
      <c r="D53" s="46" t="str">
        <f>IF(OR(L53&lt;&gt;"○",入力!K21=""),"",入力!K21)</f>
        <v>優太</v>
      </c>
      <c r="E53" s="46" t="str">
        <f>IF(OR(L53&lt;&gt;"○",入力!F20=""),"",入力!F20)</f>
        <v>おおむら</v>
      </c>
      <c r="F53" s="46" t="str">
        <f>IF(OR(L53&lt;&gt;"○",入力!K20=""),"",入力!K20)</f>
        <v>ゆうた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菅原</v>
      </c>
      <c r="D54" s="46" t="str">
        <f>IF(OR(L54&lt;&gt;"○",入力!K23=""),"",入力!K23)</f>
        <v>海誠</v>
      </c>
      <c r="E54" s="46" t="str">
        <f>IF(OR(L54&lt;&gt;"○",入力!F22=""),"",入力!F22)</f>
        <v>すがわら</v>
      </c>
      <c r="F54" s="46" t="str">
        <f>IF(OR(L54&lt;&gt;"○",入力!K22=""),"",入力!K22)</f>
        <v>かいせい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金田</v>
      </c>
      <c r="D55" s="46" t="str">
        <f>IF(OR(L55&lt;&gt;"○",入力!K25=""),"",入力!K25)</f>
        <v>大和</v>
      </c>
      <c r="E55" s="46" t="str">
        <f>IF(OR(L55&lt;&gt;"○",入力!F24=""),"",入力!F24)</f>
        <v>かねだ</v>
      </c>
      <c r="F55" s="46" t="str">
        <f>IF(OR(L55&lt;&gt;"○",入力!K24=""),"",入力!K24)</f>
        <v>やまと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杉﨑</v>
      </c>
      <c r="D56" s="46" t="str">
        <f>IF(OR(L56&lt;&gt;"○",入力!K27=""),"",入力!K27)</f>
        <v>楽斗</v>
      </c>
      <c r="E56" s="46" t="str">
        <f>IF(OR(L56&lt;&gt;"○",入力!F26=""),"",入力!F26)</f>
        <v>すぎさき</v>
      </c>
      <c r="F56" s="46" t="str">
        <f>IF(OR(L56&lt;&gt;"○",入力!K26=""),"",入力!K26)</f>
        <v>がくと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藤堂</v>
      </c>
      <c r="D57" s="46" t="str">
        <f>IF(OR(L57&lt;&gt;"○",入力!K29=""),"",入力!K29)</f>
        <v>航</v>
      </c>
      <c r="E57" s="46" t="str">
        <f>IF(OR(L57&lt;&gt;"○",入力!F28=""),"",入力!F28)</f>
        <v>とうどう</v>
      </c>
      <c r="F57" s="46" t="str">
        <f>IF(OR(L57&lt;&gt;"○",入力!K28=""),"",入力!K28)</f>
        <v>わたる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小島</v>
      </c>
      <c r="D58" s="46" t="str">
        <f>IF(OR(L58&lt;&gt;"○",入力!K31=""),"",入力!K31)</f>
        <v>暉平</v>
      </c>
      <c r="E58" s="46" t="str">
        <f>IF(OR(L58&lt;&gt;"○",入力!F30=""),"",入力!F30)</f>
        <v>こじま</v>
      </c>
      <c r="F58" s="46" t="str">
        <f>IF(OR(L58&lt;&gt;"○",入力!K30=""),"",入力!K30)</f>
        <v>きっぺい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城田</v>
      </c>
      <c r="D59" s="46" t="str">
        <f>IF(OR(L59&lt;&gt;"○",入力!AE21=""),"",入力!AE21)</f>
        <v>温人</v>
      </c>
      <c r="E59" s="46" t="str">
        <f>IF(OR(L59&lt;&gt;"○",入力!Z20=""),"",入力!Z20)</f>
        <v>しろた</v>
      </c>
      <c r="F59" s="46" t="str">
        <f>IF(OR(L59&lt;&gt;"○",入力!AE20=""),"",入力!AE20)</f>
        <v>はると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後藤</v>
      </c>
      <c r="D60" s="46" t="str">
        <f>IF(OR(L60&lt;&gt;"○",入力!AE23=""),"",入力!AE23)</f>
        <v>樹</v>
      </c>
      <c r="E60" s="46" t="str">
        <f>IF(OR(L60&lt;&gt;"○",入力!Z22=""),"",入力!Z22)</f>
        <v>ごとう</v>
      </c>
      <c r="F60" s="46" t="str">
        <f>IF(OR(L60&lt;&gt;"○",入力!AE22=""),"",入力!AE22)</f>
        <v>いつき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池田</v>
      </c>
      <c r="D61" s="46" t="str">
        <f>IF(OR(L61&lt;&gt;"○",入力!AE25=""),"",入力!AE25)</f>
        <v>知騎</v>
      </c>
      <c r="E61" s="46" t="str">
        <f>IF(OR(L61&lt;&gt;"○",入力!Z24=""),"",入力!Z24)</f>
        <v>いけだ</v>
      </c>
      <c r="F61" s="46" t="str">
        <f>IF(OR(L61&lt;&gt;"○",入力!AE24=""),"",入力!AE24)</f>
        <v>ともき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渡邊</v>
      </c>
      <c r="D62" s="46" t="str">
        <f>IF(OR(L62&lt;&gt;"○",入力!AE27=""),"",入力!AE27)</f>
        <v>優人</v>
      </c>
      <c r="E62" s="46" t="str">
        <f>IF(OR(L62&lt;&gt;"○",入力!Z26=""),"",入力!Z26)</f>
        <v>わたなべ</v>
      </c>
      <c r="F62" s="46" t="str">
        <f>IF(OR(L62&lt;&gt;"○",入力!AE26=""),"",入力!AE26)</f>
        <v>ゆうと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大沼</v>
      </c>
      <c r="D63" s="46" t="str">
        <f>IF(OR(L63&lt;&gt;"○",入力!AE29=""),"",入力!AE29)</f>
        <v>遥人</v>
      </c>
      <c r="E63" s="46" t="str">
        <f>IF(OR(L63&lt;&gt;"○",入力!Z28=""),"",入力!Z28)</f>
        <v>おおぬま</v>
      </c>
      <c r="F63" s="46" t="str">
        <f>IF(OR(L63&lt;&gt;"○",入力!AE28=""),"",入力!AE28)</f>
        <v>はると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杉浦</v>
      </c>
      <c r="D64" s="46" t="str">
        <f>IF(OR(L64&lt;&gt;"○",入力!AE31=""),"",入力!AE31)</f>
        <v>汰星</v>
      </c>
      <c r="E64" s="46" t="str">
        <f>IF(OR(L64&lt;&gt;"○",入力!Z30=""),"",入力!Z30)</f>
        <v>すぎうら</v>
      </c>
      <c r="F64" s="46" t="str">
        <f>IF(OR(L64&lt;&gt;"○",入力!AE30=""),"",入力!AE30)</f>
        <v>たいせい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2018-11-12T08:48:18Z</dcterms:modified>
</cp:coreProperties>
</file>