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0岩城ing　ママking　病気ing  弱気ing\デスクトップ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<sst xmlns="http://schemas.openxmlformats.org/spreadsheetml/2006/main" count="1429" uniqueCount="723">
  <si>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</si>
  <si>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</si>
  <si>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</si>
  <si>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</si>
  <si>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</si>
  <si>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</si>
  <si>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</si>
  <si>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</si>
  <si>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</si>
  <si>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</si>
  <si>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</si>
  <si>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</si>
  <si>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</si>
  <si>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</si>
  <si>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</si>
  <si>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</si>
  <si>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</si>
  <si>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</si>
  <si>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</si>
  <si>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</si>
  <si>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</si>
  <si>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</si>
  <si>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</si>
  <si>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</si>
  <si>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</si>
  <si>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</si>
  <si>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</si>
  <si>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</si>
  <si>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</si>
  <si>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</si>
  <si>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</si>
  <si>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</si>
  <si>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</si>
  <si>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</si>
  <si>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</si>
  <si>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</si>
  <si>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</si>
  <si>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</si>
  <si>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</si>
  <si>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</si>
  <si>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</si>
  <si>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</si>
  <si>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</si>
  <si>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</si>
  <si>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</si>
  <si>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</si>
  <si>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</si>
  <si>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</si>
  <si>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</si>
  <si>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</si>
  <si>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</si>
  <si>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</si>
  <si>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</si>
  <si>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</si>
  <si>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</si>
  <si>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</si>
  <si>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</si>
  <si>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</si>
  <si>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</si>
  <si>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</si>
  <si>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</si>
  <si>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</si>
  <si>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</si>
  <si>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</si>
  <si>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</si>
  <si>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</si>
  <si>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</si>
  <si>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</si>
  <si>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</si>
  <si>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</si>
  <si>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</si>
  <si>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</si>
  <si>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</si>
  <si>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</si>
  <si>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</si>
  <si>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</si>
  <si>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</si>
  <si>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</si>
  <si>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</si>
  <si>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</si>
  <si>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</si>
  <si>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</si>
  <si>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</si>
  <si>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</si>
  <si>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</si>
  <si>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</si>
  <si>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</si>
  <si>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</si>
  <si>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</si>
  <si>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</si>
  <si>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</si>
  <si>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</si>
  <si>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</si>
  <si>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</si>
  <si>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</si>
  <si>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</si>
  <si>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</si>
  <si>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</si>
  <si>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</si>
  <si>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</si>
  <si>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</si>
  <si>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</si>
  <si>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</si>
  <si>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</si>
  <si>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</si>
  <si>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</si>
  <si>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</si>
  <si>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</si>
  <si>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</si>
  <si>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</si>
  <si>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</si>
  <si>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</si>
  <si>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</si>
  <si>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</si>
  <si>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</si>
  <si>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</si>
  <si>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</si>
  <si>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</si>
  <si>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</si>
  <si>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</si>
  <si>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</si>
  <si>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</si>
  <si>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</si>
  <si>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</si>
  <si>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</si>
  <si>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</si>
  <si>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</si>
  <si>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</si>
  <si>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</si>
  <si>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</si>
  <si>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</si>
  <si>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</si>
  <si>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</si>
  <si>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</si>
  <si>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</si>
  <si>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</si>
  <si>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</si>
  <si>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</si>
  <si>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</si>
  <si>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</si>
  <si>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</si>
  <si>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</si>
  <si>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</si>
  <si>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</si>
  <si>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</si>
  <si>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</si>
  <si>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</si>
  <si>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</si>
  <si>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</si>
  <si>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</si>
  <si>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</si>
  <si>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</si>
  <si>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</si>
  <si>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</si>
  <si>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</si>
  <si>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</si>
  <si>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</si>
  <si>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</si>
  <si>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</si>
  <si>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</si>
  <si>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</si>
  <si>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</si>
  <si>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</si>
  <si>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</si>
  <si>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</si>
  <si>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</si>
  <si>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</si>
  <si>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</si>
  <si>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</si>
  <si>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</si>
  <si>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</si>
  <si>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</si>
  <si>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</si>
  <si>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</si>
  <si>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</si>
  <si>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</si>
  <si>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</si>
  <si>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</si>
  <si>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</si>
  <si>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</si>
  <si>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</si>
  <si>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</si>
  <si>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</si>
  <si>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</si>
  <si>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</si>
  <si>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</si>
  <si>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</si>
  <si>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</si>
  <si>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</si>
  <si>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</si>
  <si>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</si>
  <si>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</si>
  <si>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</si>
  <si>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</si>
  <si>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</si>
  <si>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</si>
  <si>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</si>
  <si>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</si>
  <si>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</si>
  <si>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</si>
  <si>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</si>
  <si>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</si>
  <si>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</si>
  <si>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</si>
  <si>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</si>
  <si>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</si>
  <si>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</si>
  <si>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</si>
  <si>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</si>
  <si>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</si>
  <si>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</si>
  <si>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</si>
  <si>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</si>
  <si>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</si>
  <si>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</si>
  <si>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</si>
  <si>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</si>
  <si>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</si>
  <si>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</si>
  <si>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</si>
  <si>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</si>
  <si>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</si>
  <si>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</si>
  <si>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</si>
  <si>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</si>
  <si>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</si>
  <si>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</si>
  <si>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</si>
  <si>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</si>
  <si>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</si>
  <si>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</si>
  <si>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</si>
  <si>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</si>
  <si>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</si>
  <si>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</si>
  <si>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</si>
  <si>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</si>
  <si>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</si>
  <si>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</si>
  <si>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</si>
  <si>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</si>
  <si>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</si>
  <si>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</si>
  <si>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</si>
  <si>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</si>
  <si>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</si>
  <si>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</si>
  <si>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</si>
  <si>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</si>
  <si>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</si>
  <si>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</si>
  <si>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</si>
  <si>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</si>
  <si>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</si>
  <si>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</si>
  <si>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</si>
  <si>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</si>
  <si>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</si>
  <si>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</si>
  <si>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</si>
  <si>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</si>
  <si>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</si>
  <si>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</si>
  <si>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</si>
  <si>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</si>
  <si>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</si>
  <si>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</si>
  <si>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</si>
  <si>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</si>
  <si>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</si>
  <si>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</si>
  <si>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</si>
  <si>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</si>
  <si>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</si>
  <si>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</si>
  <si>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</si>
  <si>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</si>
  <si>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</si>
  <si>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</si>
  <si>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</si>
  <si>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</si>
  <si>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</si>
  <si>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</si>
  <si>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</si>
  <si>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</si>
  <si>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</si>
  <si>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</si>
  <si>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</si>
  <si>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</si>
  <si>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</si>
  <si>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</si>
  <si>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</si>
  <si>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</si>
  <si>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</si>
  <si>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</si>
  <si>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</si>
  <si>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</si>
  <si>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</si>
  <si>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</si>
  <si>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</si>
  <si>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</si>
  <si>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</si>
  <si>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</si>
  <si>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</si>
  <si>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</si>
  <si>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</si>
  <si>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</si>
  <si>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</si>
  <si>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</si>
  <si>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</si>
  <si>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</si>
  <si>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</si>
  <si>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</si>
  <si>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</si>
  <si>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</si>
  <si>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</si>
  <si>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</si>
  <si>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</si>
  <si>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</si>
  <si>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</si>
  <si>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</si>
  <si>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</si>
  <si>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</si>
  <si>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</si>
  <si>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</si>
  <si>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</si>
  <si>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</si>
  <si>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</si>
  <si>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</si>
  <si>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</si>
  <si>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</si>
  <si>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</si>
  <si>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</si>
  <si>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</si>
  <si>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</si>
  <si>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</si>
  <si>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</si>
  <si>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</si>
  <si>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</si>
  <si>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</si>
  <si>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</si>
  <si>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</si>
  <si>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</si>
  <si>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</si>
  <si>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</si>
  <si>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</si>
  <si>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</si>
  <si>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</si>
  <si>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</si>
  <si>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</si>
  <si>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</si>
  <si>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</si>
  <si>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</si>
  <si>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</si>
  <si>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</si>
  <si>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</si>
  <si>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</si>
  <si>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</si>
  <si>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</si>
  <si>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</si>
  <si>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</si>
  <si>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</si>
  <si>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</si>
  <si>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</si>
  <si>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</si>
  <si>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</si>
  <si>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</si>
  <si>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</si>
  <si>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</si>
  <si>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</si>
  <si>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</si>
  <si>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</si>
  <si>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</si>
  <si>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</si>
  <si>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</si>
  <si>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</si>
  <si>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</si>
  <si>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</si>
  <si>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</si>
  <si>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</si>
  <si>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</si>
  <si>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</si>
  <si>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</si>
  <si>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</si>
  <si>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</si>
  <si>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</si>
  <si>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</si>
  <si>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</si>
  <si>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</si>
  <si>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</si>
  <si>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</si>
  <si>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</si>
  <si>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</si>
  <si>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</si>
  <si>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</si>
  <si>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</si>
  <si>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</si>
  <si>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</si>
  <si>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</si>
  <si>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</si>
  <si>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</si>
  <si>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</si>
  <si>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</si>
  <si>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</si>
  <si>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</si>
  <si>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</si>
  <si>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</si>
  <si>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</si>
  <si>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</si>
  <si>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</si>
  <si>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</si>
  <si>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</si>
  <si>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</si>
  <si>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</si>
  <si>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</si>
  <si>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</si>
  <si>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</si>
  <si>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</si>
  <si>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</si>
  <si>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</si>
  <si>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</si>
  <si>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</si>
  <si>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</si>
  <si>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</si>
  <si>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</si>
  <si>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</si>
  <si>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</si>
  <si>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</si>
  <si>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</si>
  <si>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</si>
  <si>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</si>
  <si>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</si>
  <si>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</si>
  <si>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</si>
  <si>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</si>
  <si>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</si>
  <si>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</si>
  <si>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</si>
  <si>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</si>
  <si>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</si>
  <si>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</si>
  <si>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</si>
  <si>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</si>
  <si>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</si>
  <si>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</si>
  <si>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</si>
  <si>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</si>
  <si>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</si>
  <si>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</si>
  <si>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</si>
  <si>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</si>
  <si>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</si>
  <si>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</si>
  <si>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</si>
  <si>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</si>
  <si>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</si>
  <si>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</si>
  <si>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</si>
  <si>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</si>
  <si>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</si>
  <si>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</si>
  <si>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</si>
  <si>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</si>
  <si>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</si>
  <si>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</si>
  <si>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</si>
  <si>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</si>
  <si>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</si>
  <si>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</si>
  <si>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</si>
  <si>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</si>
  <si>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</si>
  <si>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</si>
  <si>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</si>
  <si>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</si>
  <si>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</si>
  <si>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</si>
  <si>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</si>
  <si>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</si>
  <si>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</si>
  <si>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</si>
  <si>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</si>
  <si>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</si>
  <si>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</si>
  <si>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</si>
  <si>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</si>
  <si>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</si>
  <si>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</si>
  <si>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</si>
  <si>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</si>
  <si>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</si>
  <si>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</si>
  <si>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</si>
  <si>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</si>
  <si>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</si>
  <si>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</si>
  <si>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</si>
  <si>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</si>
  <si>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</si>
  <si>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</si>
  <si>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</si>
  <si>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</si>
  <si>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</si>
  <si>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</si>
  <si>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</si>
  <si>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</si>
  <si>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</si>
  <si>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</si>
  <si>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</si>
  <si>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</si>
  <si>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</si>
  <si>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</si>
  <si>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</si>
  <si>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</si>
  <si>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</si>
  <si>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</si>
  <si>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</si>
  <si>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</si>
  <si>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</si>
  <si>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</si>
  <si>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</si>
  <si>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</si>
  <si>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</si>
  <si>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</si>
  <si>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</si>
  <si>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</si>
  <si>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</si>
  <si>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</si>
  <si>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</si>
  <si>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</si>
  <si>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</si>
  <si>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</si>
  <si>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</si>
  <si>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</si>
  <si>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</si>
  <si>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</si>
  <si>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</si>
  <si>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</si>
  <si>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</si>
  <si>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</si>
  <si>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</si>
  <si>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</si>
  <si>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</si>
  <si>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</si>
  <si>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</si>
  <si>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</si>
  <si>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</si>
  <si>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</si>
  <si>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</si>
  <si>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</si>
  <si>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</si>
  <si>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</si>
  <si>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</si>
  <si>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</si>
  <si>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</si>
  <si>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</si>
  <si>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</si>
  <si>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</si>
  <si>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</si>
  <si>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</si>
  <si>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</si>
  <si>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</si>
  <si>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</si>
  <si>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</si>
  <si>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</si>
  <si>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</si>
  <si>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</si>
  <si>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</si>
  <si>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</si>
  <si>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</si>
  <si>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</si>
  <si>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</si>
  <si>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</si>
  <si>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</si>
  <si>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</si>
  <si>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</si>
  <si>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</si>
  <si>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</si>
  <si>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</si>
  <si>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</si>
  <si>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</si>
  <si>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</si>
  <si>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</si>
  <si>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</si>
  <si>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</si>
  <si>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</si>
  <si>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</si>
  <si>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</si>
  <si>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</si>
  <si>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</si>
  <si>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</si>
  <si>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</si>
  <si>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</si>
  <si>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</si>
  <si>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</si>
  <si>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</si>
  <si>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</si>
  <si>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</si>
  <si>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</si>
  <si>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</si>
  <si>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</si>
  <si>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</si>
  <si>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</si>
  <si>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</si>
  <si>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</si>
  <si>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</si>
  <si>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</si>
  <si>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</si>
  <si>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</si>
  <si>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</si>
  <si>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</si>
  <si>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</si>
  <si>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</si>
  <si>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</si>
  <si>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</si>
  <si>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</si>
  <si>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</si>
  <si>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</si>
  <si>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</si>
  <si>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</si>
  <si>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</si>
  <si>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</si>
  <si>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</si>
  <si>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</si>
  <si>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</si>
  <si>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</si>
  <si>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</si>
  <si>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</si>
  <si>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</si>
  <si>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</si>
  <si>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</si>
  <si>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</si>
  <si>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</si>
  <si>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</si>
  <si>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</si>
  <si>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</si>
  <si>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</si>
  <si>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</si>
  <si>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</si>
  <si>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</si>
  <si>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</si>
  <si>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</si>
  <si>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</si>
  <si>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</si>
  <si>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</si>
  <si>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</si>
  <si>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</si>
  <si>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</si>
  <si>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</si>
  <si>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</si>
  <si>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</si>
  <si>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</si>
  <si>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</si>
  <si>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</si>
  <si>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</si>
  <si>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</si>
  <si>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</si>
  <si>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</si>
  <si>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</si>
  <si>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</si>
  <si>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</si>
  <si>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</si>
  <si>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</si>
  <si>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</si>
  <si>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</si>
  <si>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</si>
  <si>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</si>
  <si>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</si>
  <si>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</si>
  <si>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</si>
  <si>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</si>
  <si>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</si>
  <si>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</si>
  <si>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</si>
  <si>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</si>
  <si>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</si>
  <si>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</si>
  <si>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</si>
  <si>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</si>
  <si>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</si>
  <si>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</si>
  <si>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33</t>
    <phoneticPr fontId="2"/>
  </si>
  <si>
    <t>1300</t>
    <phoneticPr fontId="2"/>
  </si>
  <si>
    <t>251</t>
    <phoneticPr fontId="2"/>
  </si>
  <si>
    <t>0042</t>
    <phoneticPr fontId="2"/>
  </si>
  <si>
    <t>藤沢市辻堂新町2-13-1</t>
    <rPh sb="0" eb="3">
      <t>フジサワシ</t>
    </rPh>
    <rPh sb="3" eb="5">
      <t>ツジドウ</t>
    </rPh>
    <rPh sb="5" eb="7">
      <t>シンマチ</t>
    </rPh>
    <phoneticPr fontId="2"/>
  </si>
  <si>
    <t>6943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</si>
  <si>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</si>
  <si>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</si>
  <si>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いわき</t>
    <phoneticPr fontId="2"/>
  </si>
  <si>
    <t>やすひこ</t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</si>
  <si>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</si>
  <si>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</si>
  <si>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かねこ</t>
    <phoneticPr fontId="2"/>
  </si>
  <si>
    <t>かずみ</t>
    <phoneticPr fontId="2"/>
  </si>
  <si>
    <t>倉持</t>
    <rPh sb="0" eb="2">
      <t>クラモチ</t>
    </rPh>
    <phoneticPr fontId="2"/>
  </si>
  <si>
    <t>陽平</t>
    <rPh sb="0" eb="2">
      <t>ヨウヘイ</t>
    </rPh>
    <phoneticPr fontId="2"/>
  </si>
  <si>
    <t>山口</t>
    <rPh sb="0" eb="2">
      <t>ヤマグチ</t>
    </rPh>
    <phoneticPr fontId="2"/>
  </si>
  <si>
    <t>飛鳥</t>
    <rPh sb="0" eb="2">
      <t>アスカ</t>
    </rPh>
    <phoneticPr fontId="2"/>
  </si>
  <si>
    <t>やまぐち</t>
    <phoneticPr fontId="2"/>
  </si>
  <si>
    <t>あすか</t>
    <phoneticPr fontId="2"/>
  </si>
  <si>
    <t>くらもち</t>
    <phoneticPr fontId="2"/>
  </si>
  <si>
    <t>ようへい</t>
    <phoneticPr fontId="2"/>
  </si>
  <si>
    <t>もとかわ</t>
    <phoneticPr fontId="2"/>
  </si>
  <si>
    <t>そうや</t>
    <phoneticPr fontId="2"/>
  </si>
  <si>
    <t>本川</t>
    <rPh sb="0" eb="2">
      <t>モトカワ</t>
    </rPh>
    <phoneticPr fontId="2"/>
  </si>
  <si>
    <t>蒼也</t>
    <rPh sb="0" eb="1">
      <t>アオ</t>
    </rPh>
    <rPh sb="1" eb="2">
      <t>ヤ</t>
    </rPh>
    <phoneticPr fontId="2"/>
  </si>
  <si>
    <t>たかはし</t>
    <phoneticPr fontId="2"/>
  </si>
  <si>
    <t>りく</t>
    <phoneticPr fontId="2"/>
  </si>
  <si>
    <t>つかき</t>
    <phoneticPr fontId="2"/>
  </si>
  <si>
    <t>なぎ</t>
    <phoneticPr fontId="2"/>
  </si>
  <si>
    <t>やまもと</t>
    <phoneticPr fontId="2"/>
  </si>
  <si>
    <t>れん</t>
    <phoneticPr fontId="2"/>
  </si>
  <si>
    <t>わだ</t>
    <phoneticPr fontId="2"/>
  </si>
  <si>
    <t>きひろ</t>
    <phoneticPr fontId="2"/>
  </si>
  <si>
    <t>高橋</t>
    <rPh sb="0" eb="2">
      <t>タカハシ</t>
    </rPh>
    <phoneticPr fontId="2"/>
  </si>
  <si>
    <t>陸</t>
    <rPh sb="0" eb="1">
      <t>リク</t>
    </rPh>
    <phoneticPr fontId="2"/>
  </si>
  <si>
    <t>塚木</t>
    <rPh sb="0" eb="1">
      <t>ツカ</t>
    </rPh>
    <rPh sb="1" eb="2">
      <t>キ</t>
    </rPh>
    <phoneticPr fontId="2"/>
  </si>
  <si>
    <t>南樹</t>
    <rPh sb="0" eb="1">
      <t>ミナミ</t>
    </rPh>
    <rPh sb="1" eb="2">
      <t>キ</t>
    </rPh>
    <phoneticPr fontId="2"/>
  </si>
  <si>
    <t>山本</t>
    <rPh sb="0" eb="2">
      <t>ヤマモト</t>
    </rPh>
    <phoneticPr fontId="2"/>
  </si>
  <si>
    <t>廉</t>
    <rPh sb="0" eb="1">
      <t>レン</t>
    </rPh>
    <phoneticPr fontId="2"/>
  </si>
  <si>
    <t>和田</t>
    <rPh sb="0" eb="2">
      <t>ワダ</t>
    </rPh>
    <phoneticPr fontId="2"/>
  </si>
  <si>
    <t>輝洋</t>
    <rPh sb="0" eb="1">
      <t>カガヤ</t>
    </rPh>
    <rPh sb="1" eb="2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</si>
</sst>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7" zoomScale="70" zoomScaleNormal="100" zoomScaleSheetLayoutView="70" workbookViewId="0">
      <selection activeCell="AO36" sqref="AO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藤沢市立明治中学校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1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1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1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715</v>
      </c>
      <c r="G25" s="223"/>
      <c r="H25" s="223"/>
      <c r="I25" s="223"/>
      <c r="J25" s="223"/>
      <c r="K25" s="223" t="s">
        <v>716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1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5117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藤沢市立明治中学校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いわき</v>
      </c>
      <c r="F7" s="330"/>
      <c r="G7" s="330"/>
      <c r="H7" s="330"/>
      <c r="I7" s="330"/>
      <c r="J7" s="330"/>
      <c r="K7" s="330" t="str">
        <f>IF(入力!L12="","",入力!L12)</f>
        <v>やすひこ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かねこ</v>
      </c>
      <c r="V7" s="166"/>
      <c r="W7" s="166"/>
      <c r="X7" s="166"/>
      <c r="Y7" s="166"/>
      <c r="Z7" s="304"/>
      <c r="AA7" s="287" t="str">
        <f>IF(入力!AB12="","",入力!AB12)</f>
        <v>かずみ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岩城</v>
      </c>
      <c r="F8" s="318"/>
      <c r="G8" s="318"/>
      <c r="H8" s="318"/>
      <c r="I8" s="318"/>
      <c r="J8" s="318"/>
      <c r="K8" s="318" t="str">
        <f>IF(入力!L13="","",入力!L13)</f>
        <v>泰彦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金子</v>
      </c>
      <c r="V8" s="321"/>
      <c r="W8" s="321"/>
      <c r="X8" s="321"/>
      <c r="Y8" s="321"/>
      <c r="Z8" s="322"/>
      <c r="AA8" s="323" t="str">
        <f>IF(入力!AB13="","",入力!AB13)</f>
        <v>一美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やまぐち</v>
      </c>
      <c r="F9" s="166"/>
      <c r="G9" s="166"/>
      <c r="H9" s="166"/>
      <c r="I9" s="166"/>
      <c r="J9" s="304"/>
      <c r="K9" s="287" t="str">
        <f>IF(入力!L14="","",入力!L14)</f>
        <v>あすか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くらもち</v>
      </c>
      <c r="V9" s="166"/>
      <c r="W9" s="166"/>
      <c r="X9" s="166"/>
      <c r="Y9" s="166"/>
      <c r="Z9" s="304"/>
      <c r="AA9" s="287" t="str">
        <f>IF(入力!AB14="","",入力!AB14)</f>
        <v>ようへい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山口</v>
      </c>
      <c r="F10" s="290"/>
      <c r="G10" s="290"/>
      <c r="H10" s="290"/>
      <c r="I10" s="290"/>
      <c r="J10" s="293"/>
      <c r="K10" s="289" t="str">
        <f>IF(入力!L15="","",入力!L15)</f>
        <v>飛鳥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倉持</v>
      </c>
      <c r="V10" s="290"/>
      <c r="W10" s="290"/>
      <c r="X10" s="290"/>
      <c r="Y10" s="290"/>
      <c r="Z10" s="293"/>
      <c r="AA10" s="289" t="str">
        <f>IF(入力!AB15="","",入力!AB15)</f>
        <v>陽平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くらもち</v>
      </c>
      <c r="F15" s="283"/>
      <c r="G15" s="283"/>
      <c r="H15" s="283"/>
      <c r="I15" s="283"/>
      <c r="J15" s="283" t="str">
        <f>IF(入力!K20="","",入力!K20)</f>
        <v>ようへい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152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倉持</v>
      </c>
      <c r="F16" s="298"/>
      <c r="G16" s="298"/>
      <c r="H16" s="298"/>
      <c r="I16" s="298"/>
      <c r="J16" s="298" t="str">
        <f>IF(入力!K21="","",入力!K21)</f>
        <v>陽平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もとかわ</v>
      </c>
      <c r="F17" s="269"/>
      <c r="G17" s="269"/>
      <c r="H17" s="269"/>
      <c r="I17" s="269"/>
      <c r="J17" s="269" t="str">
        <f>IF(入力!K22="","",入力!K22)</f>
        <v>そうや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163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本川</v>
      </c>
      <c r="F18" s="262"/>
      <c r="G18" s="262"/>
      <c r="H18" s="262"/>
      <c r="I18" s="262"/>
      <c r="J18" s="262" t="str">
        <f>IF(入力!K23="","",入力!K23)</f>
        <v>蒼也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たかはし</v>
      </c>
      <c r="F19" s="269"/>
      <c r="G19" s="269"/>
      <c r="H19" s="269"/>
      <c r="I19" s="269"/>
      <c r="J19" s="269" t="str">
        <f>IF(入力!K24="","",入力!K24)</f>
        <v>りく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156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高橋</v>
      </c>
      <c r="F20" s="262"/>
      <c r="G20" s="262"/>
      <c r="H20" s="262"/>
      <c r="I20" s="262"/>
      <c r="J20" s="262" t="str">
        <f>IF(入力!K25="","",入力!K25)</f>
        <v>陸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つかき</v>
      </c>
      <c r="F21" s="269"/>
      <c r="G21" s="269"/>
      <c r="H21" s="269"/>
      <c r="I21" s="269"/>
      <c r="J21" s="269" t="str">
        <f>IF(入力!K26="","",入力!K26)</f>
        <v>なぎ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塚木</v>
      </c>
      <c r="F22" s="262"/>
      <c r="G22" s="262"/>
      <c r="H22" s="262"/>
      <c r="I22" s="262"/>
      <c r="J22" s="262" t="str">
        <f>IF(入力!K27="","",入力!K27)</f>
        <v>南樹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やまもと</v>
      </c>
      <c r="F23" s="269"/>
      <c r="G23" s="269"/>
      <c r="H23" s="269"/>
      <c r="I23" s="269"/>
      <c r="J23" s="269" t="str">
        <f>IF(入力!K28="","",入力!K28)</f>
        <v>れん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山本</v>
      </c>
      <c r="F24" s="262"/>
      <c r="G24" s="262"/>
      <c r="H24" s="262"/>
      <c r="I24" s="262"/>
      <c r="J24" s="262" t="str">
        <f>IF(入力!K29="","",入力!K29)</f>
        <v>廉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わだ</v>
      </c>
      <c r="F25" s="269"/>
      <c r="G25" s="269"/>
      <c r="H25" s="269"/>
      <c r="I25" s="269"/>
      <c r="J25" s="269" t="str">
        <f>IF(入力!K30="","",入力!K30)</f>
        <v>きひろ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和田</v>
      </c>
      <c r="F26" s="275"/>
      <c r="G26" s="275"/>
      <c r="H26" s="275"/>
      <c r="I26" s="275"/>
      <c r="J26" s="275" t="str">
        <f>IF(入力!K31="","",入力!K31)</f>
        <v>輝洋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5117</v>
      </c>
      <c r="B7" s="46" t="str">
        <f>IF(入力!$F$8="",入力!$F$3,入力!$F$3&amp;" ・ "&amp;入力!$F$8)</f>
        <v>藤沢市立明治中学校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0042</v>
      </c>
      <c r="H7" s="46"/>
      <c r="I7" s="46" t="str">
        <f>IF(入力!$L$5="","",入力!$L$5)</f>
        <v>藤沢市辻堂新町2-13-1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1300</v>
      </c>
      <c r="N7" s="57" t="str">
        <f>IF(入力!$AB$6="","",入力!$AB$6)</f>
        <v>0466</v>
      </c>
      <c r="O7" s="57" t="str">
        <f>IF(入力!$AG$6="","",入力!$AG$6)</f>
        <v>33</v>
      </c>
      <c r="P7" s="57" t="str">
        <f>IF(入力!$AL$6="","",入力!$AL$6)</f>
        <v>6943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岩城</v>
      </c>
      <c r="D16" s="46" t="str">
        <f>IF(入力!$L$13="","",入力!$L$13)</f>
        <v>泰彦</v>
      </c>
      <c r="E16" s="46" t="str">
        <f>IF(入力!$F$12="","",入力!$F$12)</f>
        <v>いわき</v>
      </c>
      <c r="F16" s="46" t="str">
        <f>IF(入力!$L$12="","",入力!$L$12)</f>
        <v>やすひこ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一美</v>
      </c>
      <c r="E17" s="46" t="str">
        <f>IF(入力!$V$12="","",入力!$V$12)</f>
        <v>かねこ</v>
      </c>
      <c r="F17" s="46" t="str">
        <f>IF(入力!$AB$12="","",入力!$AB$12)</f>
        <v>かずみ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飛鳥</v>
      </c>
      <c r="E20" s="46" t="str">
        <f>IF(入力!$F$14="","",入力!$F$14)</f>
        <v>やまぐち</v>
      </c>
      <c r="F20" s="46" t="str">
        <f>IF(入力!$L$14="","",入力!$L$14)</f>
        <v>あすか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倉持</v>
      </c>
      <c r="D24" s="46" t="str">
        <f>IF(入力!$AB$15="","",入力!$AB$15)</f>
        <v>陽平</v>
      </c>
      <c r="E24" s="46" t="str">
        <f>IF(入力!$V$14="","",入力!$V$14)</f>
        <v>くらもち</v>
      </c>
      <c r="F24" s="46" t="str">
        <f>IF(入力!$AB$14="","",入力!$AB$14)</f>
        <v>ようへい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倉持</v>
      </c>
      <c r="D53" s="46" t="str">
        <f>IF(入力!K21="","",入力!K21)</f>
        <v>陽平</v>
      </c>
      <c r="E53" s="46" t="str">
        <f>IF(入力!F20="","",入力!F20)</f>
        <v>くらもち</v>
      </c>
      <c r="F53" s="46" t="str">
        <f>IF(入力!K20="","",入力!K20)</f>
        <v>ようへい</v>
      </c>
      <c r="G53" s="46"/>
      <c r="H53" s="46"/>
      <c r="I53" s="46">
        <f>IF(入力!P20="","",入力!P20)</f>
        <v>1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本川</v>
      </c>
      <c r="D54" s="46" t="str">
        <f>IF(入力!K23="","",入力!K23)</f>
        <v>蒼也</v>
      </c>
      <c r="E54" s="46" t="str">
        <f>IF(入力!F22="","",入力!F22)</f>
        <v>もとかわ</v>
      </c>
      <c r="F54" s="46" t="str">
        <f>IF(入力!K22="","",入力!K22)</f>
        <v>そうや</v>
      </c>
      <c r="G54" s="46"/>
      <c r="H54" s="46"/>
      <c r="I54" s="46">
        <f>IF(入力!P22="","",入力!P22)</f>
        <v>1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高橋</v>
      </c>
      <c r="D55" s="46" t="str">
        <f>IF(入力!K25="","",入力!K25)</f>
        <v>陸</v>
      </c>
      <c r="E55" s="46" t="str">
        <f>IF(入力!F24="","",入力!F24)</f>
        <v>たかはし</v>
      </c>
      <c r="F55" s="46" t="str">
        <f>IF(入力!K24="","",入力!K24)</f>
        <v>りく</v>
      </c>
      <c r="G55" s="46"/>
      <c r="H55" s="46"/>
      <c r="I55" s="46">
        <f>IF(入力!P24="","",入力!P24)</f>
        <v>1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塚木</v>
      </c>
      <c r="D56" s="46" t="str">
        <f>IF(入力!K27="","",入力!K27)</f>
        <v>南樹</v>
      </c>
      <c r="E56" s="46" t="str">
        <f>IF(入力!F26="","",入力!F26)</f>
        <v>つかき</v>
      </c>
      <c r="F56" s="46" t="str">
        <f>IF(入力!K26="","",入力!K26)</f>
        <v>なぎ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廉</v>
      </c>
      <c r="E57" s="46" t="str">
        <f>IF(入力!F28="","",入力!F28)</f>
        <v>やまもと</v>
      </c>
      <c r="F57" s="46" t="str">
        <f>IF(入力!K28="","",入力!K28)</f>
        <v>れん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和田</v>
      </c>
      <c r="D58" s="46" t="str">
        <f>IF(入力!K31="","",入力!K31)</f>
        <v>輝洋</v>
      </c>
      <c r="E58" s="46" t="str">
        <f>IF(入力!F30="","",入力!F30)</f>
        <v>わだ</v>
      </c>
      <c r="F58" s="46" t="str">
        <f>IF(入力!K30="","",入力!K30)</f>
        <v>きひろ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2016-11-14T09:44:25Z</dcterms:modified>
</cp:coreProperties>
</file>